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InkAnnotation="0"/>
  <mc:AlternateContent xmlns:mc="http://schemas.openxmlformats.org/markup-compatibility/2006">
    <mc:Choice Requires="x15">
      <x15ac:absPath xmlns:x15ac="http://schemas.microsoft.com/office/spreadsheetml/2010/11/ac" url="https://d.docs.live.net/98ad2ba639a49e92/BTPUSA/Insurance Claim Documents/"/>
    </mc:Choice>
  </mc:AlternateContent>
  <xr:revisionPtr revIDLastSave="48" documentId="8_{403247F4-BB28-7B40-952D-EFBD8FB0D497}" xr6:coauthVersionLast="47" xr6:coauthVersionMax="47" xr10:uidLastSave="{A709F2A9-C784-43F0-AB49-A00BC7876F11}"/>
  <bookViews>
    <workbookView xWindow="28680" yWindow="-120" windowWidth="29040" windowHeight="15720" tabRatio="641" activeTab="5" xr2:uid="{00000000-000D-0000-FFFF-FFFF00000000}"/>
  </bookViews>
  <sheets>
    <sheet name="Start Here" sheetId="1" r:id="rId1"/>
    <sheet name="Summary" sheetId="2" r:id="rId2"/>
    <sheet name="Lost Revenue" sheetId="3" r:id="rId3"/>
    <sheet name="Continuing Expenses" sheetId="4" r:id="rId4"/>
    <sheet name="Accident Expenses" sheetId="5" r:id="rId5"/>
    <sheet name="Equipment &amp; Property" sheetId="6" r:id="rId6"/>
    <sheet name="Document Log" sheetId="7" r:id="rId7"/>
    <sheet name="Communication Log" sheetId="8" r:id="rId8"/>
  </sheets>
  <definedNames>
    <definedName name="_xlnm._FilterDatabase" localSheetId="4" hidden="1">'Accident Expenses'!$A$2:$I$2</definedName>
    <definedName name="_xlnm._FilterDatabase" localSheetId="7" hidden="1">'Communication Log'!$A$2:$I$2</definedName>
    <definedName name="_xlnm._FilterDatabase" localSheetId="3" hidden="1">'Continuing Expenses'!$A$2:$K$2</definedName>
    <definedName name="_xlnm._FilterDatabase" localSheetId="6" hidden="1">'Document Log'!$A$2:$H$2</definedName>
    <definedName name="_xlnm._FilterDatabase" localSheetId="5" hidden="1">'Equipment &amp; Property'!$A$2:$J$2</definedName>
    <definedName name="_xlnm._FilterDatabase" localSheetId="2" hidden="1">'Lost Revenue'!$A$2:$K$2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2" i="6" l="1"/>
  <c r="F8" i="2" s="1"/>
  <c r="G3" i="6"/>
  <c r="G72" i="6" s="1"/>
  <c r="E8" i="2" s="1"/>
  <c r="G4" i="6"/>
  <c r="G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F72" i="6"/>
  <c r="E72" i="6"/>
  <c r="H61" i="5"/>
  <c r="F7" i="2" s="1"/>
  <c r="F61" i="5"/>
  <c r="E7" i="2" s="1"/>
  <c r="J83" i="4"/>
  <c r="F6" i="2" s="1"/>
  <c r="F3" i="4"/>
  <c r="F4" i="4"/>
  <c r="H4" i="4"/>
  <c r="F5" i="4"/>
  <c r="H5" i="4"/>
  <c r="F6" i="4"/>
  <c r="H6" i="4"/>
  <c r="F7" i="4"/>
  <c r="H7" i="4"/>
  <c r="F8" i="4"/>
  <c r="H8" i="4"/>
  <c r="F9" i="4"/>
  <c r="H9" i="4"/>
  <c r="F10" i="4"/>
  <c r="H10" i="4"/>
  <c r="F11" i="4"/>
  <c r="H11" i="4"/>
  <c r="F12" i="4"/>
  <c r="H12" i="4"/>
  <c r="F13" i="4"/>
  <c r="H13" i="4"/>
  <c r="F14" i="4"/>
  <c r="H14" i="4"/>
  <c r="F15" i="4"/>
  <c r="H15" i="4"/>
  <c r="F16" i="4"/>
  <c r="H16" i="4"/>
  <c r="F17" i="4"/>
  <c r="H17" i="4"/>
  <c r="F18" i="4"/>
  <c r="H18" i="4"/>
  <c r="F19" i="4"/>
  <c r="H19" i="4"/>
  <c r="F20" i="4"/>
  <c r="H20" i="4"/>
  <c r="F21" i="4"/>
  <c r="H21" i="4"/>
  <c r="F22" i="4"/>
  <c r="H22" i="4"/>
  <c r="F23" i="4"/>
  <c r="H23" i="4"/>
  <c r="F24" i="4"/>
  <c r="H24" i="4"/>
  <c r="F25" i="4"/>
  <c r="H25" i="4"/>
  <c r="F26" i="4"/>
  <c r="H26" i="4"/>
  <c r="F27" i="4"/>
  <c r="H27" i="4"/>
  <c r="F28" i="4"/>
  <c r="H28" i="4"/>
  <c r="F29" i="4"/>
  <c r="H29" i="4"/>
  <c r="F30" i="4"/>
  <c r="H30" i="4"/>
  <c r="F31" i="4"/>
  <c r="H31" i="4"/>
  <c r="F32" i="4"/>
  <c r="H32" i="4"/>
  <c r="F33" i="4"/>
  <c r="H33" i="4"/>
  <c r="F34" i="4"/>
  <c r="H34" i="4"/>
  <c r="F35" i="4"/>
  <c r="H35" i="4"/>
  <c r="F36" i="4"/>
  <c r="H36" i="4"/>
  <c r="F37" i="4"/>
  <c r="H37" i="4"/>
  <c r="F38" i="4"/>
  <c r="H38" i="4"/>
  <c r="F39" i="4"/>
  <c r="H39" i="4"/>
  <c r="F40" i="4"/>
  <c r="H40" i="4"/>
  <c r="F41" i="4"/>
  <c r="H41" i="4"/>
  <c r="F42" i="4"/>
  <c r="H42" i="4"/>
  <c r="F43" i="4"/>
  <c r="H43" i="4"/>
  <c r="F44" i="4"/>
  <c r="H44" i="4"/>
  <c r="F45" i="4"/>
  <c r="H45" i="4"/>
  <c r="F46" i="4"/>
  <c r="H46" i="4"/>
  <c r="F47" i="4"/>
  <c r="H47" i="4"/>
  <c r="F48" i="4"/>
  <c r="H48" i="4"/>
  <c r="F49" i="4"/>
  <c r="H49" i="4"/>
  <c r="F50" i="4"/>
  <c r="H50" i="4"/>
  <c r="F51" i="4"/>
  <c r="H51" i="4"/>
  <c r="F52" i="4"/>
  <c r="H52" i="4"/>
  <c r="F53" i="4"/>
  <c r="H53" i="4"/>
  <c r="F54" i="4"/>
  <c r="H54" i="4"/>
  <c r="F55" i="4"/>
  <c r="H55" i="4"/>
  <c r="F56" i="4"/>
  <c r="H56" i="4"/>
  <c r="F57" i="4"/>
  <c r="H57" i="4"/>
  <c r="F58" i="4"/>
  <c r="H58" i="4"/>
  <c r="F59" i="4"/>
  <c r="H59" i="4"/>
  <c r="F60" i="4"/>
  <c r="H60" i="4"/>
  <c r="F61" i="4"/>
  <c r="H61" i="4"/>
  <c r="F62" i="4"/>
  <c r="H62" i="4"/>
  <c r="F63" i="4"/>
  <c r="H63" i="4"/>
  <c r="F64" i="4"/>
  <c r="H64" i="4"/>
  <c r="F65" i="4"/>
  <c r="H65" i="4"/>
  <c r="F66" i="4"/>
  <c r="H66" i="4"/>
  <c r="F67" i="4"/>
  <c r="H67" i="4"/>
  <c r="F68" i="4"/>
  <c r="H68" i="4"/>
  <c r="F69" i="4"/>
  <c r="H69" i="4"/>
  <c r="F70" i="4"/>
  <c r="H70" i="4"/>
  <c r="F71" i="4"/>
  <c r="H71" i="4"/>
  <c r="F72" i="4"/>
  <c r="H72" i="4"/>
  <c r="F73" i="4"/>
  <c r="H73" i="4"/>
  <c r="F74" i="4"/>
  <c r="H74" i="4"/>
  <c r="F75" i="4"/>
  <c r="H75" i="4"/>
  <c r="F76" i="4"/>
  <c r="H76" i="4"/>
  <c r="F77" i="4"/>
  <c r="H77" i="4"/>
  <c r="F78" i="4"/>
  <c r="H78" i="4"/>
  <c r="F79" i="4"/>
  <c r="H79" i="4"/>
  <c r="F80" i="4"/>
  <c r="H80" i="4"/>
  <c r="F81" i="4"/>
  <c r="H81" i="4"/>
  <c r="F82" i="4"/>
  <c r="H82" i="4"/>
  <c r="G83" i="4"/>
  <c r="J105" i="3"/>
  <c r="F5" i="2" s="1"/>
  <c r="F3" i="3"/>
  <c r="F4" i="3"/>
  <c r="H4" i="3"/>
  <c r="F5" i="3"/>
  <c r="H5" i="3"/>
  <c r="F6" i="3"/>
  <c r="H6" i="3"/>
  <c r="F7" i="3"/>
  <c r="H7" i="3"/>
  <c r="F8" i="3"/>
  <c r="H8" i="3"/>
  <c r="F9" i="3"/>
  <c r="H9" i="3"/>
  <c r="F10" i="3"/>
  <c r="H10" i="3"/>
  <c r="F11" i="3"/>
  <c r="H11" i="3"/>
  <c r="F12" i="3"/>
  <c r="H12" i="3"/>
  <c r="F13" i="3"/>
  <c r="H13" i="3"/>
  <c r="F14" i="3"/>
  <c r="H14" i="3"/>
  <c r="F15" i="3"/>
  <c r="H15" i="3"/>
  <c r="F16" i="3"/>
  <c r="H16" i="3"/>
  <c r="F17" i="3"/>
  <c r="H17" i="3"/>
  <c r="F18" i="3"/>
  <c r="H18" i="3"/>
  <c r="F19" i="3"/>
  <c r="H19" i="3"/>
  <c r="F20" i="3"/>
  <c r="H20" i="3"/>
  <c r="F21" i="3"/>
  <c r="H21" i="3"/>
  <c r="F22" i="3"/>
  <c r="H22" i="3"/>
  <c r="F23" i="3"/>
  <c r="H23" i="3"/>
  <c r="F24" i="3"/>
  <c r="H24" i="3"/>
  <c r="F25" i="3"/>
  <c r="H25" i="3"/>
  <c r="F26" i="3"/>
  <c r="H26" i="3"/>
  <c r="F27" i="3"/>
  <c r="H27" i="3"/>
  <c r="F28" i="3"/>
  <c r="H28" i="3"/>
  <c r="F29" i="3"/>
  <c r="H29" i="3"/>
  <c r="F30" i="3"/>
  <c r="H30" i="3"/>
  <c r="F31" i="3"/>
  <c r="H31" i="3"/>
  <c r="F32" i="3"/>
  <c r="H32" i="3"/>
  <c r="F33" i="3"/>
  <c r="H33" i="3"/>
  <c r="F34" i="3"/>
  <c r="H34" i="3"/>
  <c r="F35" i="3"/>
  <c r="H35" i="3"/>
  <c r="F36" i="3"/>
  <c r="H36" i="3"/>
  <c r="F37" i="3"/>
  <c r="H37" i="3"/>
  <c r="F38" i="3"/>
  <c r="H38" i="3"/>
  <c r="F39" i="3"/>
  <c r="H39" i="3"/>
  <c r="F40" i="3"/>
  <c r="H40" i="3"/>
  <c r="F41" i="3"/>
  <c r="H41" i="3"/>
  <c r="F42" i="3"/>
  <c r="H42" i="3"/>
  <c r="F43" i="3"/>
  <c r="H43" i="3"/>
  <c r="F44" i="3"/>
  <c r="H44" i="3"/>
  <c r="F45" i="3"/>
  <c r="H45" i="3"/>
  <c r="F46" i="3"/>
  <c r="H46" i="3"/>
  <c r="F47" i="3"/>
  <c r="H47" i="3"/>
  <c r="F48" i="3"/>
  <c r="H48" i="3"/>
  <c r="F49" i="3"/>
  <c r="H49" i="3"/>
  <c r="F50" i="3"/>
  <c r="H50" i="3"/>
  <c r="F51" i="3"/>
  <c r="H51" i="3"/>
  <c r="F52" i="3"/>
  <c r="H52" i="3"/>
  <c r="F53" i="3"/>
  <c r="H53" i="3"/>
  <c r="F54" i="3"/>
  <c r="H54" i="3"/>
  <c r="F55" i="3"/>
  <c r="H55" i="3"/>
  <c r="F56" i="3"/>
  <c r="H56" i="3"/>
  <c r="F57" i="3"/>
  <c r="H57" i="3"/>
  <c r="F58" i="3"/>
  <c r="H58" i="3"/>
  <c r="F59" i="3"/>
  <c r="H59" i="3"/>
  <c r="F60" i="3"/>
  <c r="H60" i="3"/>
  <c r="F61" i="3"/>
  <c r="H61" i="3"/>
  <c r="F62" i="3"/>
  <c r="H62" i="3"/>
  <c r="F63" i="3"/>
  <c r="H63" i="3"/>
  <c r="F64" i="3"/>
  <c r="H64" i="3"/>
  <c r="F65" i="3"/>
  <c r="H65" i="3"/>
  <c r="F66" i="3"/>
  <c r="H66" i="3"/>
  <c r="F67" i="3"/>
  <c r="H67" i="3"/>
  <c r="F68" i="3"/>
  <c r="H68" i="3"/>
  <c r="F69" i="3"/>
  <c r="H69" i="3"/>
  <c r="F70" i="3"/>
  <c r="H70" i="3"/>
  <c r="F71" i="3"/>
  <c r="H71" i="3"/>
  <c r="F72" i="3"/>
  <c r="H72" i="3"/>
  <c r="F73" i="3"/>
  <c r="H73" i="3"/>
  <c r="F74" i="3"/>
  <c r="H74" i="3"/>
  <c r="F75" i="3"/>
  <c r="H75" i="3"/>
  <c r="F76" i="3"/>
  <c r="H76" i="3"/>
  <c r="F77" i="3"/>
  <c r="H77" i="3"/>
  <c r="F78" i="3"/>
  <c r="H78" i="3"/>
  <c r="F79" i="3"/>
  <c r="H79" i="3"/>
  <c r="F80" i="3"/>
  <c r="H80" i="3"/>
  <c r="F81" i="3"/>
  <c r="H81" i="3"/>
  <c r="F82" i="3"/>
  <c r="H82" i="3"/>
  <c r="F83" i="3"/>
  <c r="H83" i="3"/>
  <c r="F84" i="3"/>
  <c r="H84" i="3"/>
  <c r="F85" i="3"/>
  <c r="H85" i="3"/>
  <c r="F86" i="3"/>
  <c r="H86" i="3"/>
  <c r="F87" i="3"/>
  <c r="H87" i="3"/>
  <c r="F88" i="3"/>
  <c r="H88" i="3"/>
  <c r="F89" i="3"/>
  <c r="H89" i="3"/>
  <c r="F90" i="3"/>
  <c r="H90" i="3"/>
  <c r="F91" i="3"/>
  <c r="H91" i="3"/>
  <c r="F92" i="3"/>
  <c r="H92" i="3"/>
  <c r="F93" i="3"/>
  <c r="H93" i="3"/>
  <c r="F94" i="3"/>
  <c r="H94" i="3"/>
  <c r="F95" i="3"/>
  <c r="H95" i="3"/>
  <c r="F96" i="3"/>
  <c r="H96" i="3"/>
  <c r="F97" i="3"/>
  <c r="H97" i="3"/>
  <c r="F98" i="3"/>
  <c r="H98" i="3"/>
  <c r="F99" i="3"/>
  <c r="H99" i="3"/>
  <c r="F100" i="3"/>
  <c r="H100" i="3"/>
  <c r="F101" i="3"/>
  <c r="H101" i="3"/>
  <c r="F102" i="3"/>
  <c r="H102" i="3"/>
  <c r="F103" i="3"/>
  <c r="H103" i="3"/>
  <c r="F104" i="3"/>
  <c r="H104" i="3"/>
  <c r="G105" i="3"/>
  <c r="B9" i="2"/>
  <c r="F9" i="2" l="1"/>
  <c r="E13" i="2" s="1"/>
  <c r="F83" i="4"/>
  <c r="H3" i="4"/>
  <c r="H83" i="4" s="1"/>
  <c r="E6" i="2" s="1"/>
  <c r="H3" i="3"/>
  <c r="H105" i="3" s="1"/>
  <c r="E5" i="2" s="1"/>
  <c r="F105" i="3"/>
  <c r="E9" i="2" l="1"/>
  <c r="E12" i="2" s="1"/>
  <c r="E14" i="2" s="1"/>
</calcChain>
</file>

<file path=xl/sharedStrings.xml><?xml version="1.0" encoding="utf-8"?>
<sst xmlns="http://schemas.openxmlformats.org/spreadsheetml/2006/main" count="1058" uniqueCount="367">
  <si>
    <t>COMMERCIAL TRUCK CLAIM IMPACT WORKBOOK</t>
  </si>
  <si>
    <t>Purpose</t>
  </si>
  <si>
    <t>Use</t>
  </si>
  <si>
    <t>Yellow Cells</t>
  </si>
  <si>
    <t>Documentation</t>
  </si>
  <si>
    <t>Coverage</t>
  </si>
  <si>
    <t>Important</t>
  </si>
  <si>
    <t>Organize revenue the truck could have generated and expenses incurred or continuing while it is down.</t>
  </si>
  <si>
    <t>Enter only amounts that apply to this truck and this loss.</t>
  </si>
  <si>
    <t>Yellow cells are intended for customer input.</t>
  </si>
  <si>
    <t>Attach invoices, contracts, rate confirmations, receipts, payroll records, and other proof.</t>
  </si>
  <si>
    <t>Whether an item is reimbursable depends on the policy and applicable claim.</t>
  </si>
  <si>
    <t>Do not double-count the same revenue or expense in more than one section.</t>
  </si>
  <si>
    <t>The Summary sheet totals all worksheets automatically.</t>
  </si>
  <si>
    <t>Use actual figures when available; identify estimates clearly.</t>
  </si>
  <si>
    <t>Enter the down date and return-to-service date on Summary.</t>
  </si>
  <si>
    <t>Keep a separate folder using the reference number entered for each row.</t>
  </si>
  <si>
    <t>Ask the adjuster to identify the policy provision used for any exclusion.</t>
  </si>
  <si>
    <t>Loss of revenue and continuing expenses are not automatically covered.</t>
  </si>
  <si>
    <t>Prepared for BigTruckPartsUSA customers</t>
  </si>
  <si>
    <t>CLAIM IMPACT SUMMARY</t>
  </si>
  <si>
    <t>Claim Information</t>
  </si>
  <si>
    <t>Workbook Totals</t>
  </si>
  <si>
    <t>Customer / Company</t>
  </si>
  <si>
    <t>Category</t>
  </si>
  <si>
    <t>Estimated / Claimed</t>
  </si>
  <si>
    <t>Insurer Paid</t>
  </si>
  <si>
    <t>Truck / Unit Number</t>
  </si>
  <si>
    <t>Lost Revenue</t>
  </si>
  <si>
    <t>Claim Number</t>
  </si>
  <si>
    <t>Continuing Expenses</t>
  </si>
  <si>
    <t>Date Truck Went Down</t>
  </si>
  <si>
    <t>Accident-Related Expenses</t>
  </si>
  <si>
    <t>Return-to-Service Date</t>
  </si>
  <si>
    <t>Damaged Equipment &amp; Property</t>
  </si>
  <si>
    <t>Days Out of Service</t>
  </si>
  <si>
    <t>TOTAL CLAIM IMPACT</t>
  </si>
  <si>
    <t>Adjuster</t>
  </si>
  <si>
    <t>Recovery Position</t>
  </si>
  <si>
    <t>Amount</t>
  </si>
  <si>
    <t>Key Notes</t>
  </si>
  <si>
    <t>Total Claim Impact</t>
  </si>
  <si>
    <t>Policy coverage reviewed?</t>
  </si>
  <si>
    <t>Less: Insurer Paid</t>
  </si>
  <si>
    <t>Business-income/downtime coverage identified?</t>
  </si>
  <si>
    <t>Remaining Unpaid / Disputed</t>
  </si>
  <si>
    <t>Rental/substitute vehicle coverage identified?</t>
  </si>
  <si>
    <t>Customer Deductible</t>
  </si>
  <si>
    <t>Specialized equipment endorsements reviewed?</t>
  </si>
  <si>
    <t>All receipts and support documents gathered?</t>
  </si>
  <si>
    <t>REVENUE THE TRUCK COULD HAVE GENERATED</t>
  </si>
  <si>
    <t>Revenue Item</t>
  </si>
  <si>
    <t>Basis / Customer or Route</t>
  </si>
  <si>
    <t>Qty / Days / Loads</t>
  </si>
  <si>
    <t>Rate per Unit</t>
  </si>
  <si>
    <t>Gross Lost Revenue</t>
  </si>
  <si>
    <t>Avoided Variable Cost</t>
  </si>
  <si>
    <t>Net Claim Amount</t>
  </si>
  <si>
    <t>Documentation Reference</t>
  </si>
  <si>
    <t>Status</t>
  </si>
  <si>
    <t>Freight and Hauling Revenue</t>
  </si>
  <si>
    <t>Scheduled loads already booked</t>
  </si>
  <si>
    <t>Not Reviewed</t>
  </si>
  <si>
    <t>Dedicated-route or contract loads</t>
  </si>
  <si>
    <t>Spot-market loads</t>
  </si>
  <si>
    <t>Expedited or emergency loads</t>
  </si>
  <si>
    <t>Backhaul revenue</t>
  </si>
  <si>
    <t>Local delivery or pickup runs</t>
  </si>
  <si>
    <t>Line-haul revenue</t>
  </si>
  <si>
    <t>Owner-operator lease revenue</t>
  </si>
  <si>
    <t>Brokered loads that could not be covered</t>
  </si>
  <si>
    <t>Accessorial and Surcharge Revenue</t>
  </si>
  <si>
    <t>Fuel surcharge</t>
  </si>
  <si>
    <t>Detention pay</t>
  </si>
  <si>
    <t>Layover pay</t>
  </si>
  <si>
    <t>Stop-off pay</t>
  </si>
  <si>
    <t>Driver-assist pay</t>
  </si>
  <si>
    <t>Loading or unloading charge</t>
  </si>
  <si>
    <t>Tarping charge</t>
  </si>
  <si>
    <t>Liftgate charge</t>
  </si>
  <si>
    <t>Inside-delivery charge</t>
  </si>
  <si>
    <t>Residential-delivery charge</t>
  </si>
  <si>
    <t>Hazardous-material surcharge</t>
  </si>
  <si>
    <t>Oversize or overweight charge</t>
  </si>
  <si>
    <t>Escort or permit markup</t>
  </si>
  <si>
    <t>Reefer surcharge</t>
  </si>
  <si>
    <t>After-hours charge</t>
  </si>
  <si>
    <t>Weekend or holiday premium</t>
  </si>
  <si>
    <t>Specialized Truck or Equipment Services</t>
  </si>
  <si>
    <t>Pneumatic unloading service</t>
  </si>
  <si>
    <t>Vacuum or pumping service</t>
  </si>
  <si>
    <t>Liquid transfer service</t>
  </si>
  <si>
    <t>Blower or compressor service</t>
  </si>
  <si>
    <t>Hydraulic or PTO-powered service</t>
  </si>
  <si>
    <t>Roll-off or container service</t>
  </si>
  <si>
    <t>Crane, boom, winch, or recovery service</t>
  </si>
  <si>
    <t>Waste hauling or disposal service</t>
  </si>
  <si>
    <t>Mobile repair or field-service revenue</t>
  </si>
  <si>
    <t>Equipment rental attached to the truck</t>
  </si>
  <si>
    <t>Trailer rental revenue</t>
  </si>
  <si>
    <t>Operator or technician service charge</t>
  </si>
  <si>
    <t>Customer and Contract Impacts</t>
  </si>
  <si>
    <t>Canceled customer jobs</t>
  </si>
  <si>
    <t>Customer work reassigned to a competitor</t>
  </si>
  <si>
    <t>Contract minimums not earned</t>
  </si>
  <si>
    <t>Performance or completion bonuses lost</t>
  </si>
  <si>
    <t>Customer penalties or chargebacks</t>
  </si>
  <si>
    <t>Lost customer account attributable to downtime</t>
  </si>
  <si>
    <t>Lost recurring work during downtime</t>
  </si>
  <si>
    <t>Missed bid or job opportunity with supporting documentation</t>
  </si>
  <si>
    <t>Other Revenue</t>
  </si>
  <si>
    <t>Advertising or branding revenue tied to truck</t>
  </si>
  <si>
    <t>Storage or demurrage revenue</t>
  </si>
  <si>
    <t>Salvage or return-haul revenue normally earned</t>
  </si>
  <si>
    <t>Other documented truck-generated revenue</t>
  </si>
  <si>
    <t>Other</t>
  </si>
  <si>
    <t>TOTAL LOST REVENUE</t>
  </si>
  <si>
    <t>EXPENSES THAT CONTINUE WHILE THE TRUCK IS DOWN</t>
  </si>
  <si>
    <t>Continuing Expense</t>
  </si>
  <si>
    <t>Frequency</t>
  </si>
  <si>
    <t>Amount per Period</t>
  </si>
  <si>
    <t>Periods During Downtime</t>
  </si>
  <si>
    <t>Amount Incurred</t>
  </si>
  <si>
    <t>Avoided / Saved Amount</t>
  </si>
  <si>
    <t>Vehicle and Equipment Financing</t>
  </si>
  <si>
    <t>Truck loan or lease payment</t>
  </si>
  <si>
    <t>Monthly</t>
  </si>
  <si>
    <t>Trailer loan or lease payment</t>
  </si>
  <si>
    <t>Specialized equipment financing</t>
  </si>
  <si>
    <t>APU or auxiliary-equipment financing</t>
  </si>
  <si>
    <t>Business loan payment allocated to truck</t>
  </si>
  <si>
    <t>Insurance and Risk Costs</t>
  </si>
  <si>
    <t>Commercial auto premium</t>
  </si>
  <si>
    <t>Physical damage premium</t>
  </si>
  <si>
    <t>Cargo insurance premium</t>
  </si>
  <si>
    <t>General liability premium</t>
  </si>
  <si>
    <t>Umbrella or excess liability premium</t>
  </si>
  <si>
    <t>Occupational accident premium</t>
  </si>
  <si>
    <t>Workers' compensation premium</t>
  </si>
  <si>
    <t>Health insurance contribution for assigned driver</t>
  </si>
  <si>
    <t>Driver and Labor</t>
  </si>
  <si>
    <t>Guaranteed driver wages or salary</t>
  </si>
  <si>
    <t>Driver benefits</t>
  </si>
  <si>
    <t>Payroll taxes</t>
  </si>
  <si>
    <t>Workers' compensation cost</t>
  </si>
  <si>
    <t>Retirement contribution</t>
  </si>
  <si>
    <t>Per diem guaranteed during downtime</t>
  </si>
  <si>
    <t>Replacement-driver recruiting or onboarding</t>
  </si>
  <si>
    <t>Dispatcher time allocated to disabled truck</t>
  </si>
  <si>
    <t>Administrative staff time allocated to claim</t>
  </si>
  <si>
    <t>Licensing, Taxes and Compliance</t>
  </si>
  <si>
    <t>IRP apportioned registration</t>
  </si>
  <si>
    <t>IFTA license or account fees</t>
  </si>
  <si>
    <t>Heavy Vehicle Use Tax</t>
  </si>
  <si>
    <t>State registration or inspection</t>
  </si>
  <si>
    <t>Operating authority fees</t>
  </si>
  <si>
    <t>UCR registration</t>
  </si>
  <si>
    <t>State or local permits</t>
  </si>
  <si>
    <t>Oversize or overweight annual permits</t>
  </si>
  <si>
    <t>Hazmat registration</t>
  </si>
  <si>
    <t>Drug and alcohol consortium fees</t>
  </si>
  <si>
    <t>DOT compliance service</t>
  </si>
  <si>
    <t>ELD subscription</t>
  </si>
  <si>
    <t>Electronic logging or telematics subscription</t>
  </si>
  <si>
    <t>Toll transponder or fleet card minimum fees</t>
  </si>
  <si>
    <t>Facilities and Overhead</t>
  </si>
  <si>
    <t>Yard or parking lease</t>
  </si>
  <si>
    <t>Shop rent</t>
  </si>
  <si>
    <t>Office rent</t>
  </si>
  <si>
    <t>Utilities</t>
  </si>
  <si>
    <t>Phone service</t>
  </si>
  <si>
    <t>Internet service</t>
  </si>
  <si>
    <t>Accounting or bookkeeping</t>
  </si>
  <si>
    <t>Legal or claims-assistance expense</t>
  </si>
  <si>
    <t>Fleet management software</t>
  </si>
  <si>
    <t>Dispatch software</t>
  </si>
  <si>
    <t>Load-board subscriptions</t>
  </si>
  <si>
    <t>GPS tracking subscription</t>
  </si>
  <si>
    <t>Camera service subscription</t>
  </si>
  <si>
    <t>Factoring minimum fees or account charges</t>
  </si>
  <si>
    <t>Bank or merchant-service fees</t>
  </si>
  <si>
    <t>Allocated general business overhead</t>
  </si>
  <si>
    <t>Other Continuing Obligations</t>
  </si>
  <si>
    <t>Warranty or maintenance-plan payment</t>
  </si>
  <si>
    <t>Service-contract payment</t>
  </si>
  <si>
    <t>Property taxes on equipment</t>
  </si>
  <si>
    <t>Personal property tax</t>
  </si>
  <si>
    <t>Storage of unaffected equipment</t>
  </si>
  <si>
    <t>Customer contract retainer or minimum</t>
  </si>
  <si>
    <t>Other documented expense continuing during downtime</t>
  </si>
  <si>
    <t>TOTAL CONTINUING EXPENSES</t>
  </si>
  <si>
    <t>ADDITIONAL EXPENSES CAUSED BY THE ACCIDENT OR DOWNTIME</t>
  </si>
  <si>
    <t>Expense Item</t>
  </si>
  <si>
    <t>Vendor / Payee</t>
  </si>
  <si>
    <t>Date</t>
  </si>
  <si>
    <t>Invoice / Receipt No.</t>
  </si>
  <si>
    <t>Scene, Recovery and Storage</t>
  </si>
  <si>
    <t>Initial towing</t>
  </si>
  <si>
    <t>Heavy recovery or rotator service</t>
  </si>
  <si>
    <t>Winching</t>
  </si>
  <si>
    <t>Crane service</t>
  </si>
  <si>
    <t>Secondary tow or transport</t>
  </si>
  <si>
    <t>Roadside service</t>
  </si>
  <si>
    <t>Impound fee</t>
  </si>
  <si>
    <t>Daily storage charges</t>
  </si>
  <si>
    <t>Secure or indoor storage premium</t>
  </si>
  <si>
    <t>Cargo recovery</t>
  </si>
  <si>
    <t>Debris removal</t>
  </si>
  <si>
    <t>Traffic-control charges</t>
  </si>
  <si>
    <t>Cleanup and Environmental</t>
  </si>
  <si>
    <t>Fuel or oil spill cleanup</t>
  </si>
  <si>
    <t>Hazardous-material response</t>
  </si>
  <si>
    <t>Environmental testing</t>
  </si>
  <si>
    <t>Contaminated soil or absorbent disposal</t>
  </si>
  <si>
    <t>Cargo disposal</t>
  </si>
  <si>
    <t>Vehicle-fluid disposal</t>
  </si>
  <si>
    <t>Municipal or fire-department cleanup invoice</t>
  </si>
  <si>
    <t>Temporary Transportation and Operations</t>
  </si>
  <si>
    <t>Rental truck</t>
  </si>
  <si>
    <t>Rental tractor</t>
  </si>
  <si>
    <t>Rental trailer</t>
  </si>
  <si>
    <t>Lease of substitute equipment</t>
  </si>
  <si>
    <t>Mileage or delivery charge for rental</t>
  </si>
  <si>
    <t>Rental insurance</t>
  </si>
  <si>
    <t>Temporary driver</t>
  </si>
  <si>
    <t>Outside carrier or subcontractor premium</t>
  </si>
  <si>
    <t>Load transfer or transloading</t>
  </si>
  <si>
    <t>Reloading or restacking</t>
  </si>
  <si>
    <t>Temporary warehouse or storage</t>
  </si>
  <si>
    <t>Replacement permits for substitute unit</t>
  </si>
  <si>
    <t>Travel and Personnel</t>
  </si>
  <si>
    <t>Hotel</t>
  </si>
  <si>
    <t>Meals during required travel</t>
  </si>
  <si>
    <t>Airfare</t>
  </si>
  <si>
    <t>Rental car</t>
  </si>
  <si>
    <t>Taxi or rideshare</t>
  </si>
  <si>
    <t>Mileage reimbursement</t>
  </si>
  <si>
    <t>Driver transportation home</t>
  </si>
  <si>
    <t>Employee overtime</t>
  </si>
  <si>
    <t>Temporary labor</t>
  </si>
  <si>
    <t>Owner travel required by claim</t>
  </si>
  <si>
    <t>Repairs, Inspection and Parts</t>
  </si>
  <si>
    <t>Emergency or temporary repairs</t>
  </si>
  <si>
    <t>Diagnostic or teardown charges</t>
  </si>
  <si>
    <t>Inspection fees</t>
  </si>
  <si>
    <t>Estimate fees</t>
  </si>
  <si>
    <t>Mobile mechanic</t>
  </si>
  <si>
    <t>Parts freight</t>
  </si>
  <si>
    <t>Expedited or overnight shipping</t>
  </si>
  <si>
    <t>Special fabrication</t>
  </si>
  <si>
    <t>Calibration or programming</t>
  </si>
  <si>
    <t>Tire replacement needed for transport</t>
  </si>
  <si>
    <t>Battery or starting assistance</t>
  </si>
  <si>
    <t>Claim Administration and Other</t>
  </si>
  <si>
    <t>Document-copying or records fee</t>
  </si>
  <si>
    <t>Notary fee</t>
  </si>
  <si>
    <t>Appraisal fee</t>
  </si>
  <si>
    <t>Accounting support</t>
  </si>
  <si>
    <t>Legal or professional claim support</t>
  </si>
  <si>
    <t>Lien or title processing fee</t>
  </si>
  <si>
    <t>TOTAL ACCIDENT-RELATED EXPENSES</t>
  </si>
  <si>
    <t>DAMAGED, DESTROYED OR MISSING EQUIPMENT AND PROPERTY</t>
  </si>
  <si>
    <t>Item</t>
  </si>
  <si>
    <t>Manufacturer / Model / Serial</t>
  </si>
  <si>
    <t>Qty</t>
  </si>
  <si>
    <t>Repair Estimate</t>
  </si>
  <si>
    <t>Replacement Cost</t>
  </si>
  <si>
    <t>Claim Amount</t>
  </si>
  <si>
    <t>Truck and Trailer</t>
  </si>
  <si>
    <t>Tractor or straight truck</t>
  </si>
  <si>
    <t>Trailer</t>
  </si>
  <si>
    <t>Cab and sleeper</t>
  </si>
  <si>
    <t>Frame</t>
  </si>
  <si>
    <t>Body or tank</t>
  </si>
  <si>
    <t>Engine</t>
  </si>
  <si>
    <t>Transmission</t>
  </si>
  <si>
    <t>Differential</t>
  </si>
  <si>
    <t>Drive axle</t>
  </si>
  <si>
    <t>Steer axle</t>
  </si>
  <si>
    <t>Suspension</t>
  </si>
  <si>
    <t>Steering components</t>
  </si>
  <si>
    <t>Brake system</t>
  </si>
  <si>
    <t>Exhaust or emissions system</t>
  </si>
  <si>
    <t>Cooling system</t>
  </si>
  <si>
    <t>Fuel tanks and lines</t>
  </si>
  <si>
    <t>Electrical system</t>
  </si>
  <si>
    <t>Wheels</t>
  </si>
  <si>
    <t>Tires</t>
  </si>
  <si>
    <t>Glass</t>
  </si>
  <si>
    <t>Lighting</t>
  </si>
  <si>
    <t>Power Take-Off and Hydraulic Equipment</t>
  </si>
  <si>
    <t>PTO</t>
  </si>
  <si>
    <t>Hydraulic pump</t>
  </si>
  <si>
    <t>Hydraulic motor</t>
  </si>
  <si>
    <t>Hydraulic reservoir</t>
  </si>
  <si>
    <t>Hydraulic cooler</t>
  </si>
  <si>
    <t>Hydraulic valves or controls</t>
  </si>
  <si>
    <t>Hydraulic cylinders</t>
  </si>
  <si>
    <t>Hoses, fittings, and manifolds</t>
  </si>
  <si>
    <t>Wet kit</t>
  </si>
  <si>
    <t>Drive shaft or coupling</t>
  </si>
  <si>
    <t>Pumps, Blowers and Specialty Systems</t>
  </si>
  <si>
    <t>Vacuum pump</t>
  </si>
  <si>
    <t>Pneumatic blower</t>
  </si>
  <si>
    <t>Liquid transfer pump</t>
  </si>
  <si>
    <t>Compressor</t>
  </si>
  <si>
    <t>Gearbox</t>
  </si>
  <si>
    <t>Power unit</t>
  </si>
  <si>
    <t>Generator</t>
  </si>
  <si>
    <t>APU</t>
  </si>
  <si>
    <t>Refrigeration unit</t>
  </si>
  <si>
    <t>Liftgate</t>
  </si>
  <si>
    <t>Winch</t>
  </si>
  <si>
    <t>Crane or boom</t>
  </si>
  <si>
    <t>Roll-off hoist</t>
  </si>
  <si>
    <t>Tank or vacuum system</t>
  </si>
  <si>
    <t>Metering system</t>
  </si>
  <si>
    <t>Hose reels</t>
  </si>
  <si>
    <t>Product hoses and fittings</t>
  </si>
  <si>
    <t>Control panel or pendant</t>
  </si>
  <si>
    <t>Electronics and Communications</t>
  </si>
  <si>
    <t>ELD</t>
  </si>
  <si>
    <t>GPS or telematics device</t>
  </si>
  <si>
    <t>Dash camera</t>
  </si>
  <si>
    <t>Backup or side cameras</t>
  </si>
  <si>
    <t>Collision-avoidance sensors</t>
  </si>
  <si>
    <t>CB or two-way radio</t>
  </si>
  <si>
    <t>Tablet or laptop</t>
  </si>
  <si>
    <t>Cell phone</t>
  </si>
  <si>
    <t>Printer or scanner</t>
  </si>
  <si>
    <t>Inverter</t>
  </si>
  <si>
    <t>Battery charger</t>
  </si>
  <si>
    <t>Auxiliary lighting</t>
  </si>
  <si>
    <t>Tools, Securement and Safety</t>
  </si>
  <si>
    <t>Toolbox</t>
  </si>
  <si>
    <t>Hand tools</t>
  </si>
  <si>
    <t>Power tools</t>
  </si>
  <si>
    <t>Diagnostic tools</t>
  </si>
  <si>
    <t>Chains</t>
  </si>
  <si>
    <t>Binders</t>
  </si>
  <si>
    <t>Straps</t>
  </si>
  <si>
    <t>Tarps</t>
  </si>
  <si>
    <t>TOTAL EQUIPMENT AND PROPERTY LOSS</t>
  </si>
  <si>
    <t>SUPPORTING DOCUMENT AND RECEIPT LOG</t>
  </si>
  <si>
    <t>Reference No.</t>
  </si>
  <si>
    <t>Document Type</t>
  </si>
  <si>
    <t>Description</t>
  </si>
  <si>
    <t>Related Worksheet / Item</t>
  </si>
  <si>
    <t>Amount Supported</t>
  </si>
  <si>
    <t>Submitted to Insurer?</t>
  </si>
  <si>
    <t>File Name / Location</t>
  </si>
  <si>
    <t>CLAIM COMMUNICATION LOG</t>
  </si>
  <si>
    <t>Time</t>
  </si>
  <si>
    <t>Person</t>
  </si>
  <si>
    <t>Company / Role</t>
  </si>
  <si>
    <t>Method</t>
  </si>
  <si>
    <t>Subject</t>
  </si>
  <si>
    <t>Discussion / Commitment</t>
  </si>
  <si>
    <t>Next Action</t>
  </si>
  <si>
    <t>Follow-Up Date</t>
  </si>
  <si>
    <t>ABC Towing</t>
  </si>
  <si>
    <t>002304dd</t>
  </si>
  <si>
    <t>Joe Blow</t>
  </si>
  <si>
    <t>A001001</t>
  </si>
  <si>
    <t>receipts</t>
  </si>
  <si>
    <t>Peterbilt</t>
  </si>
  <si>
    <t>invoices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</si>
</sst>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\$#,##0.00;[Red]\-\$#,##0.00"/>
  </numFmts>
  <fonts count="6">
    <font>
      <sz val="11"/>
      <name val="Carlito"/>
    </font>
    <font>
      <b/>
      <sz val="16"/>
      <color rgb="FFFFFFFF"/>
      <name val="Carlito"/>
    </font>
    <font>
      <b/>
      <sz val="11"/>
      <color rgb="FFFFFFFF"/>
      <name val="Carlito"/>
    </font>
    <font>
      <i/>
      <sz val="11"/>
      <color rgb="FF666666"/>
      <name val="Carlito"/>
    </font>
    <font>
      <b/>
      <sz val="11"/>
      <color rgb="FF17365D"/>
      <name val="Carlito"/>
    </font>
    <font>
      <b/>
      <sz val="11"/>
      <name val="Carlito"/>
    </font>
  </fonts>
  <fills count="8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2F75B5"/>
      </patternFill>
    </fill>
    <fill>
      <patternFill patternType="solid">
        <fgColor rgb="FFD9EAF7"/>
      </patternFill>
    </fill>
    <fill>
      <patternFill patternType="solid">
        <fgColor rgb="FFFFF2CC"/>
      </patternFill>
    </fill>
    <fill>
      <patternFill patternType="solid">
        <fgColor rgb="FFD9EAD3"/>
      </patternFill>
    </fill>
    <fill>
      <patternFill patternType="solid">
        <fgColor rgb="FFFCE4D6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3" borderId="0" xfId="0" applyFont="1" applyFill="1" applyAlignment="1">
      <alignment horizontal="center" vertical="center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0" fillId="0" borderId="4" xfId="0" applyBorder="1" applyAlignment="1">
      <alignment vertical="top" wrapText="1"/>
    </xf>
    <xf numFmtId="0" fontId="0" fillId="5" borderId="4" xfId="0" applyFill="1" applyBorder="1" applyAlignment="1">
      <alignment vertical="top" wrapText="1"/>
    </xf>
    <xf numFmtId="165" fontId="0" fillId="5" borderId="4" xfId="0" applyNumberFormat="1" applyFill="1" applyBorder="1" applyAlignment="1">
      <alignment vertical="top" wrapText="1"/>
    </xf>
    <xf numFmtId="165" fontId="0" fillId="0" borderId="4" xfId="0" applyNumberFormat="1" applyBorder="1" applyAlignment="1">
      <alignment vertical="top" wrapText="1"/>
    </xf>
    <xf numFmtId="0" fontId="5" fillId="6" borderId="4" xfId="0" applyFont="1" applyFill="1" applyBorder="1" applyAlignment="1">
      <alignment vertical="top" wrapText="1"/>
    </xf>
    <xf numFmtId="165" fontId="5" fillId="6" borderId="4" xfId="0" applyNumberFormat="1" applyFont="1" applyFill="1" applyBorder="1" applyAlignment="1">
      <alignment vertical="top" wrapText="1"/>
    </xf>
    <xf numFmtId="0" fontId="2" fillId="3" borderId="4" xfId="0" applyFont="1" applyFill="1" applyBorder="1" applyAlignment="1">
      <alignment horizontal="center" vertical="top" wrapText="1"/>
    </xf>
    <xf numFmtId="164" fontId="0" fillId="5" borderId="4" xfId="0" applyNumberFormat="1" applyFill="1" applyBorder="1" applyAlignment="1">
      <alignment vertical="top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4" xfId="0" applyBorder="1"/>
    <xf numFmtId="165" fontId="0" fillId="0" borderId="4" xfId="0" applyNumberFormat="1" applyBorder="1"/>
    <xf numFmtId="0" fontId="5" fillId="6" borderId="4" xfId="0" applyFont="1" applyFill="1" applyBorder="1"/>
    <xf numFmtId="165" fontId="5" fillId="6" borderId="4" xfId="0" applyNumberFormat="1" applyFont="1" applyFill="1" applyBorder="1"/>
    <xf numFmtId="0" fontId="5" fillId="7" borderId="4" xfId="0" applyFont="1" applyFill="1" applyBorder="1"/>
    <xf numFmtId="165" fontId="5" fillId="7" borderId="4" xfId="0" applyNumberFormat="1" applyFont="1" applyFill="1" applyBorder="1"/>
    <xf numFmtId="165" fontId="0" fillId="5" borderId="4" xfId="0" applyNumberFormat="1" applyFill="1" applyBorder="1"/>
    <xf numFmtId="0" fontId="0" fillId="5" borderId="4" xfId="0" applyFill="1" applyBorder="1"/>
    <xf numFmtId="164" fontId="0" fillId="5" borderId="4" xfId="0" applyNumberFormat="1" applyFill="1" applyBorder="1"/>
    <xf numFmtId="1" fontId="0" fillId="5" borderId="4" xfId="0" applyNumberFormat="1" applyFill="1" applyBorder="1"/>
    <xf numFmtId="0" fontId="1" fillId="2" borderId="0" xfId="0" applyFont="1" applyFill="1" applyAlignment="1">
      <alignment horizontal="left" vertical="center"/>
    </xf>
    <xf numFmtId="0" fontId="5" fillId="6" borderId="4" xfId="0" applyFont="1" applyFill="1" applyBorder="1" applyAlignment="1">
      <alignment vertical="top" wrapText="1"/>
    </xf>
    <xf numFmtId="0" fontId="4" fillId="4" borderId="4" xfId="0" applyFont="1" applyFill="1" applyBorder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165" fontId="5" fillId="6" borderId="4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zoomScaleNormal="60" zoomScaleSheetLayoutView="100" workbookViewId="0">
      <selection activeCell="B5" sqref="B5"/>
    </sheetView>
  </sheetViews>
  <sheetFormatPr defaultRowHeight="14.25"/>
  <cols>
    <col min="1" max="2" width="28" customWidth="1"/>
    <col min="3" max="3" width="24" customWidth="1"/>
    <col min="4" max="6" width="28" customWidth="1"/>
  </cols>
  <sheetData>
    <row r="1" spans="1:6" ht="30" customHeight="1">
      <c r="A1" s="26" t="s">
        <v>0</v>
      </c>
      <c r="B1" s="26"/>
      <c r="C1" s="26"/>
      <c r="D1" s="26"/>
      <c r="E1" s="26"/>
      <c r="F1" s="26"/>
    </row>
    <row r="3" spans="1:6" ht="15">
      <c r="A3" s="15" t="s">
        <v>1</v>
      </c>
      <c r="B3" s="15" t="s">
        <v>2</v>
      </c>
      <c r="C3" s="15" t="s">
        <v>3</v>
      </c>
      <c r="D3" s="15" t="s">
        <v>4</v>
      </c>
      <c r="E3" s="15" t="s">
        <v>5</v>
      </c>
      <c r="F3" s="15" t="s">
        <v>6</v>
      </c>
    </row>
    <row r="4" spans="1:6" ht="63.95" customHeight="1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</row>
    <row r="5" spans="1:6" ht="63.9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</row>
    <row r="6" spans="1:6" ht="63.95" customHeight="1">
      <c r="A6" s="2"/>
      <c r="B6" s="2"/>
      <c r="C6" s="2"/>
      <c r="D6" s="2"/>
      <c r="E6" s="2"/>
      <c r="F6" s="2"/>
    </row>
    <row r="7" spans="1:6" ht="28.5">
      <c r="A7" s="3" t="s">
        <v>19</v>
      </c>
      <c r="B7" s="3"/>
      <c r="C7" s="3"/>
      <c r="D7" s="3"/>
      <c r="E7" s="3"/>
      <c r="F7" s="3"/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7"/>
  <sheetViews>
    <sheetView zoomScaleNormal="60" zoomScaleSheetLayoutView="100" workbookViewId="0">
      <selection activeCell="A12" sqref="A12:B12"/>
    </sheetView>
  </sheetViews>
  <sheetFormatPr defaultRowHeight="14.25"/>
  <cols>
    <col min="1" max="1" width="40.625" customWidth="1"/>
    <col min="2" max="2" width="24" customWidth="1"/>
    <col min="3" max="3" width="3" customWidth="1"/>
    <col min="4" max="4" width="30" customWidth="1"/>
    <col min="5" max="6" width="18" customWidth="1"/>
    <col min="7" max="8" width="3" customWidth="1"/>
  </cols>
  <sheetData>
    <row r="1" spans="1:8" ht="30" customHeight="1">
      <c r="A1" s="26" t="s">
        <v>20</v>
      </c>
      <c r="B1" s="26"/>
      <c r="C1" s="26"/>
      <c r="D1" s="26"/>
      <c r="E1" s="26"/>
      <c r="F1" s="26"/>
      <c r="G1" s="26"/>
      <c r="H1" s="26"/>
    </row>
    <row r="3" spans="1:8" ht="15">
      <c r="A3" s="28" t="s">
        <v>21</v>
      </c>
      <c r="B3" s="28"/>
      <c r="D3" s="29" t="s">
        <v>22</v>
      </c>
      <c r="E3" s="29"/>
      <c r="F3" s="29"/>
    </row>
    <row r="4" spans="1:8" ht="30">
      <c r="A4" s="16" t="s">
        <v>23</v>
      </c>
      <c r="B4" s="23"/>
      <c r="D4" s="15" t="s">
        <v>24</v>
      </c>
      <c r="E4" s="15" t="s">
        <v>25</v>
      </c>
      <c r="F4" s="15" t="s">
        <v>26</v>
      </c>
    </row>
    <row r="5" spans="1:8">
      <c r="A5" s="16" t="s">
        <v>27</v>
      </c>
      <c r="B5" s="23"/>
      <c r="D5" s="16" t="s">
        <v>28</v>
      </c>
      <c r="E5" s="17">
        <f>'Lost Revenue'!H105</f>
        <v>2000</v>
      </c>
      <c r="F5" s="17">
        <f>'Lost Revenue'!J105</f>
        <v>50</v>
      </c>
    </row>
    <row r="6" spans="1:8">
      <c r="A6" s="16" t="s">
        <v>29</v>
      </c>
      <c r="B6" s="23"/>
      <c r="D6" s="16" t="s">
        <v>30</v>
      </c>
      <c r="E6" s="17">
        <f>'Continuing Expenses'!H83</f>
        <v>2400</v>
      </c>
      <c r="F6" s="17">
        <f>'Continuing Expenses'!J83</f>
        <v>300</v>
      </c>
    </row>
    <row r="7" spans="1:8">
      <c r="A7" s="16" t="s">
        <v>31</v>
      </c>
      <c r="B7" s="24"/>
      <c r="D7" s="16" t="s">
        <v>32</v>
      </c>
      <c r="E7" s="17">
        <f>'Accident Expenses'!F61</f>
        <v>2000</v>
      </c>
      <c r="F7" s="17">
        <f>'Accident Expenses'!H61</f>
        <v>50</v>
      </c>
    </row>
    <row r="8" spans="1:8">
      <c r="A8" s="16" t="s">
        <v>33</v>
      </c>
      <c r="B8" s="24"/>
      <c r="D8" s="16" t="s">
        <v>34</v>
      </c>
      <c r="E8" s="17">
        <f>'Equipment &amp; Property'!G72</f>
        <v>80000</v>
      </c>
      <c r="F8" s="17">
        <f>'Equipment &amp; Property'!I72</f>
        <v>0</v>
      </c>
    </row>
    <row r="9" spans="1:8" ht="15">
      <c r="A9" s="16" t="s">
        <v>35</v>
      </c>
      <c r="B9" s="25" t="str">
        <f>IF(OR(B7="",B8=""),"",MAX(0,B8-B7+1))</f>
        <v/>
      </c>
      <c r="D9" s="18" t="s">
        <v>36</v>
      </c>
      <c r="E9" s="19">
        <f>SUM(E5:E8)</f>
        <v>86400</v>
      </c>
      <c r="F9" s="19">
        <f>SUM(F5:F8)</f>
        <v>400</v>
      </c>
    </row>
    <row r="10" spans="1:8">
      <c r="A10" s="16" t="s">
        <v>37</v>
      </c>
      <c r="B10" s="16"/>
    </row>
    <row r="11" spans="1:8" ht="15">
      <c r="D11" s="15" t="s">
        <v>38</v>
      </c>
      <c r="E11" s="15" t="s">
        <v>39</v>
      </c>
      <c r="F11" s="1"/>
    </row>
    <row r="12" spans="1:8" ht="15">
      <c r="A12" s="28" t="s">
        <v>40</v>
      </c>
      <c r="B12" s="28"/>
      <c r="D12" s="16" t="s">
        <v>41</v>
      </c>
      <c r="E12" s="17">
        <f>E9</f>
        <v>86400</v>
      </c>
    </row>
    <row r="13" spans="1:8">
      <c r="A13" s="16" t="s">
        <v>42</v>
      </c>
      <c r="B13" s="23"/>
      <c r="D13" s="16" t="s">
        <v>43</v>
      </c>
      <c r="E13" s="17">
        <f>F9</f>
        <v>400</v>
      </c>
    </row>
    <row r="14" spans="1:8" ht="15">
      <c r="A14" s="16" t="s">
        <v>44</v>
      </c>
      <c r="B14" s="23"/>
      <c r="D14" s="20" t="s">
        <v>45</v>
      </c>
      <c r="E14" s="21">
        <f>MAX(0,E12-E13)</f>
        <v>86000</v>
      </c>
    </row>
    <row r="15" spans="1:8">
      <c r="A15" s="16" t="s">
        <v>46</v>
      </c>
      <c r="B15" s="23"/>
      <c r="D15" s="16" t="s">
        <v>47</v>
      </c>
      <c r="E15" s="22"/>
    </row>
    <row r="16" spans="1:8">
      <c r="A16" s="16" t="s">
        <v>48</v>
      </c>
      <c r="B16" s="23"/>
    </row>
    <row r="17" spans="1:2">
      <c r="A17" s="16" t="s">
        <v>49</v>
      </c>
      <c r="B17" s="23"/>
    </row>
  </sheetData>
  <mergeCells count="4">
    <mergeCell ref="A1:H1"/>
    <mergeCell ref="A3:B3"/>
    <mergeCell ref="D3:F3"/>
    <mergeCell ref="A12:B12"/>
  </mergeCells>
  <dataValidations count="1">
    <dataValidation type="list" sqref="B13:B17" xr:uid="{00000000-0002-0000-0100-000000000000}">
      <formula1>"Yes,No,Pending,N/A"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5"/>
  <sheetViews>
    <sheetView zoomScaleNormal="60" zoomScaleSheetLayoutView="100" workbookViewId="0">
      <selection activeCell="B20" sqref="B20"/>
    </sheetView>
  </sheetViews>
  <sheetFormatPr defaultRowHeight="14.25"/>
  <cols>
    <col min="1" max="1" width="24" customWidth="1"/>
    <col min="2" max="2" width="34" customWidth="1"/>
    <col min="3" max="3" width="28" customWidth="1"/>
    <col min="4" max="4" width="14" customWidth="1"/>
    <col min="5" max="5" width="16" customWidth="1"/>
    <col min="6" max="8" width="17" customWidth="1"/>
    <col min="9" max="9" width="22" customWidth="1"/>
    <col min="10" max="10" width="16" customWidth="1"/>
    <col min="11" max="11" width="18" customWidth="1"/>
  </cols>
  <sheetData>
    <row r="1" spans="1:11" ht="20.25">
      <c r="A1" s="26" t="s">
        <v>50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30">
      <c r="A2" s="4" t="s">
        <v>24</v>
      </c>
      <c r="B2" s="5" t="s">
        <v>51</v>
      </c>
      <c r="C2" s="5" t="s">
        <v>52</v>
      </c>
      <c r="D2" s="5" t="s">
        <v>53</v>
      </c>
      <c r="E2" s="5" t="s">
        <v>54</v>
      </c>
      <c r="F2" s="5" t="s">
        <v>55</v>
      </c>
      <c r="G2" s="5" t="s">
        <v>56</v>
      </c>
      <c r="H2" s="5" t="s">
        <v>57</v>
      </c>
      <c r="I2" s="5" t="s">
        <v>58</v>
      </c>
      <c r="J2" s="5" t="s">
        <v>26</v>
      </c>
      <c r="K2" s="6" t="s">
        <v>59</v>
      </c>
    </row>
    <row r="3" spans="1:11" ht="28.5">
      <c r="A3" s="7" t="s">
        <v>60</v>
      </c>
      <c r="B3" s="7" t="s">
        <v>61</v>
      </c>
      <c r="C3" s="7" t="s">
        <v>362</v>
      </c>
      <c r="D3" s="8">
        <v>5</v>
      </c>
      <c r="E3" s="9">
        <v>400</v>
      </c>
      <c r="F3" s="10">
        <f t="shared" ref="F3:F34" si="0">IF(OR(D3="",E3=""),"",D3*E3)</f>
        <v>2000</v>
      </c>
      <c r="G3" s="9"/>
      <c r="H3" s="10">
        <f t="shared" ref="H3:H34" si="1">IF(F3="","",MAX(0,F3-G3))</f>
        <v>2000</v>
      </c>
      <c r="I3" s="8" t="s">
        <v>363</v>
      </c>
      <c r="J3" s="9">
        <v>50</v>
      </c>
      <c r="K3" s="8" t="s">
        <v>62</v>
      </c>
    </row>
    <row r="4" spans="1:11" ht="28.5">
      <c r="A4" s="7" t="s">
        <v>60</v>
      </c>
      <c r="B4" s="7" t="s">
        <v>63</v>
      </c>
      <c r="C4" s="7"/>
      <c r="D4" s="8"/>
      <c r="E4" s="9"/>
      <c r="F4" s="10" t="str">
        <f t="shared" si="0"/>
        <v/>
      </c>
      <c r="G4" s="9"/>
      <c r="H4" s="10" t="str">
        <f t="shared" si="1"/>
        <v/>
      </c>
      <c r="I4" s="8"/>
      <c r="J4" s="9"/>
      <c r="K4" s="8" t="s">
        <v>62</v>
      </c>
    </row>
    <row r="5" spans="1:11" ht="28.5">
      <c r="A5" s="7" t="s">
        <v>60</v>
      </c>
      <c r="B5" s="7" t="s">
        <v>64</v>
      </c>
      <c r="C5" s="7"/>
      <c r="D5" s="8"/>
      <c r="E5" s="9"/>
      <c r="F5" s="10" t="str">
        <f t="shared" si="0"/>
        <v/>
      </c>
      <c r="G5" s="9"/>
      <c r="H5" s="10" t="str">
        <f t="shared" si="1"/>
        <v/>
      </c>
      <c r="I5" s="8"/>
      <c r="J5" s="9"/>
      <c r="K5" s="8" t="s">
        <v>62</v>
      </c>
    </row>
    <row r="6" spans="1:11" ht="28.5">
      <c r="A6" s="7" t="s">
        <v>60</v>
      </c>
      <c r="B6" s="7" t="s">
        <v>65</v>
      </c>
      <c r="C6" s="7"/>
      <c r="D6" s="8"/>
      <c r="E6" s="9"/>
      <c r="F6" s="10" t="str">
        <f t="shared" si="0"/>
        <v/>
      </c>
      <c r="G6" s="9"/>
      <c r="H6" s="10" t="str">
        <f t="shared" si="1"/>
        <v/>
      </c>
      <c r="I6" s="8"/>
      <c r="J6" s="9"/>
      <c r="K6" s="8" t="s">
        <v>62</v>
      </c>
    </row>
    <row r="7" spans="1:11" ht="28.5">
      <c r="A7" s="7" t="s">
        <v>60</v>
      </c>
      <c r="B7" s="7" t="s">
        <v>66</v>
      </c>
      <c r="C7" s="7"/>
      <c r="D7" s="8"/>
      <c r="E7" s="9"/>
      <c r="F7" s="10" t="str">
        <f t="shared" si="0"/>
        <v/>
      </c>
      <c r="G7" s="9"/>
      <c r="H7" s="10" t="str">
        <f t="shared" si="1"/>
        <v/>
      </c>
      <c r="I7" s="8"/>
      <c r="J7" s="9"/>
      <c r="K7" s="8" t="s">
        <v>62</v>
      </c>
    </row>
    <row r="8" spans="1:11" ht="28.5">
      <c r="A8" s="7" t="s">
        <v>60</v>
      </c>
      <c r="B8" s="7" t="s">
        <v>67</v>
      </c>
      <c r="C8" s="7"/>
      <c r="D8" s="8"/>
      <c r="E8" s="9"/>
      <c r="F8" s="10" t="str">
        <f t="shared" si="0"/>
        <v/>
      </c>
      <c r="G8" s="9"/>
      <c r="H8" s="10" t="str">
        <f t="shared" si="1"/>
        <v/>
      </c>
      <c r="I8" s="8"/>
      <c r="J8" s="9"/>
      <c r="K8" s="8" t="s">
        <v>62</v>
      </c>
    </row>
    <row r="9" spans="1:11" ht="28.5">
      <c r="A9" s="7" t="s">
        <v>60</v>
      </c>
      <c r="B9" s="7" t="s">
        <v>68</v>
      </c>
      <c r="C9" s="7"/>
      <c r="D9" s="8"/>
      <c r="E9" s="9"/>
      <c r="F9" s="10" t="str">
        <f t="shared" si="0"/>
        <v/>
      </c>
      <c r="G9" s="9"/>
      <c r="H9" s="10" t="str">
        <f t="shared" si="1"/>
        <v/>
      </c>
      <c r="I9" s="8"/>
      <c r="J9" s="9"/>
      <c r="K9" s="8" t="s">
        <v>62</v>
      </c>
    </row>
    <row r="10" spans="1:11" ht="28.5">
      <c r="A10" s="7" t="s">
        <v>60</v>
      </c>
      <c r="B10" s="7" t="s">
        <v>69</v>
      </c>
      <c r="C10" s="7"/>
      <c r="D10" s="8"/>
      <c r="E10" s="9"/>
      <c r="F10" s="10" t="str">
        <f t="shared" si="0"/>
        <v/>
      </c>
      <c r="G10" s="9"/>
      <c r="H10" s="10" t="str">
        <f t="shared" si="1"/>
        <v/>
      </c>
      <c r="I10" s="8"/>
      <c r="J10" s="9"/>
      <c r="K10" s="8" t="s">
        <v>62</v>
      </c>
    </row>
    <row r="11" spans="1:11" ht="28.5">
      <c r="A11" s="7" t="s">
        <v>60</v>
      </c>
      <c r="B11" s="7" t="s">
        <v>70</v>
      </c>
      <c r="C11" s="7"/>
      <c r="D11" s="8"/>
      <c r="E11" s="9"/>
      <c r="F11" s="10" t="str">
        <f t="shared" si="0"/>
        <v/>
      </c>
      <c r="G11" s="9"/>
      <c r="H11" s="10" t="str">
        <f t="shared" si="1"/>
        <v/>
      </c>
      <c r="I11" s="8"/>
      <c r="J11" s="9"/>
      <c r="K11" s="8" t="s">
        <v>62</v>
      </c>
    </row>
    <row r="12" spans="1:11" ht="28.5">
      <c r="A12" s="7" t="s">
        <v>71</v>
      </c>
      <c r="B12" s="7" t="s">
        <v>72</v>
      </c>
      <c r="C12" s="7"/>
      <c r="D12" s="8"/>
      <c r="E12" s="9"/>
      <c r="F12" s="10" t="str">
        <f t="shared" si="0"/>
        <v/>
      </c>
      <c r="G12" s="9"/>
      <c r="H12" s="10" t="str">
        <f t="shared" si="1"/>
        <v/>
      </c>
      <c r="I12" s="8"/>
      <c r="J12" s="9"/>
      <c r="K12" s="8" t="s">
        <v>62</v>
      </c>
    </row>
    <row r="13" spans="1:11" ht="28.5">
      <c r="A13" s="7" t="s">
        <v>71</v>
      </c>
      <c r="B13" s="7" t="s">
        <v>73</v>
      </c>
      <c r="C13" s="7"/>
      <c r="D13" s="8"/>
      <c r="E13" s="9"/>
      <c r="F13" s="10" t="str">
        <f t="shared" si="0"/>
        <v/>
      </c>
      <c r="G13" s="9"/>
      <c r="H13" s="10" t="str">
        <f t="shared" si="1"/>
        <v/>
      </c>
      <c r="I13" s="8"/>
      <c r="J13" s="9"/>
      <c r="K13" s="8" t="s">
        <v>62</v>
      </c>
    </row>
    <row r="14" spans="1:11" ht="28.5">
      <c r="A14" s="7" t="s">
        <v>71</v>
      </c>
      <c r="B14" s="7" t="s">
        <v>74</v>
      </c>
      <c r="C14" s="7"/>
      <c r="D14" s="8"/>
      <c r="E14" s="9"/>
      <c r="F14" s="10" t="str">
        <f t="shared" si="0"/>
        <v/>
      </c>
      <c r="G14" s="9"/>
      <c r="H14" s="10" t="str">
        <f t="shared" si="1"/>
        <v/>
      </c>
      <c r="I14" s="8"/>
      <c r="J14" s="9"/>
      <c r="K14" s="8" t="s">
        <v>62</v>
      </c>
    </row>
    <row r="15" spans="1:11" ht="28.5">
      <c r="A15" s="7" t="s">
        <v>71</v>
      </c>
      <c r="B15" s="7" t="s">
        <v>75</v>
      </c>
      <c r="C15" s="7"/>
      <c r="D15" s="8"/>
      <c r="E15" s="9"/>
      <c r="F15" s="10" t="str">
        <f t="shared" si="0"/>
        <v/>
      </c>
      <c r="G15" s="9"/>
      <c r="H15" s="10" t="str">
        <f t="shared" si="1"/>
        <v/>
      </c>
      <c r="I15" s="8"/>
      <c r="J15" s="9"/>
      <c r="K15" s="8" t="s">
        <v>62</v>
      </c>
    </row>
    <row r="16" spans="1:11" ht="28.5">
      <c r="A16" s="7" t="s">
        <v>71</v>
      </c>
      <c r="B16" s="7" t="s">
        <v>76</v>
      </c>
      <c r="C16" s="7"/>
      <c r="D16" s="8"/>
      <c r="E16" s="9"/>
      <c r="F16" s="10" t="str">
        <f t="shared" si="0"/>
        <v/>
      </c>
      <c r="G16" s="9"/>
      <c r="H16" s="10" t="str">
        <f t="shared" si="1"/>
        <v/>
      </c>
      <c r="I16" s="8"/>
      <c r="J16" s="9"/>
      <c r="K16" s="8" t="s">
        <v>62</v>
      </c>
    </row>
    <row r="17" spans="1:11" ht="28.5">
      <c r="A17" s="7" t="s">
        <v>71</v>
      </c>
      <c r="B17" s="7" t="s">
        <v>77</v>
      </c>
      <c r="C17" s="7"/>
      <c r="D17" s="8"/>
      <c r="E17" s="9"/>
      <c r="F17" s="10" t="str">
        <f t="shared" si="0"/>
        <v/>
      </c>
      <c r="G17" s="9"/>
      <c r="H17" s="10" t="str">
        <f t="shared" si="1"/>
        <v/>
      </c>
      <c r="I17" s="8"/>
      <c r="J17" s="9"/>
      <c r="K17" s="8" t="s">
        <v>62</v>
      </c>
    </row>
    <row r="18" spans="1:11" ht="28.5">
      <c r="A18" s="7" t="s">
        <v>71</v>
      </c>
      <c r="B18" s="7" t="s">
        <v>78</v>
      </c>
      <c r="C18" s="7"/>
      <c r="D18" s="8"/>
      <c r="E18" s="9"/>
      <c r="F18" s="10" t="str">
        <f t="shared" si="0"/>
        <v/>
      </c>
      <c r="G18" s="9"/>
      <c r="H18" s="10" t="str">
        <f t="shared" si="1"/>
        <v/>
      </c>
      <c r="I18" s="8"/>
      <c r="J18" s="9"/>
      <c r="K18" s="8" t="s">
        <v>62</v>
      </c>
    </row>
    <row r="19" spans="1:11" ht="28.5">
      <c r="A19" s="7" t="s">
        <v>71</v>
      </c>
      <c r="B19" s="7" t="s">
        <v>79</v>
      </c>
      <c r="C19" s="7"/>
      <c r="D19" s="8"/>
      <c r="E19" s="9"/>
      <c r="F19" s="10" t="str">
        <f t="shared" si="0"/>
        <v/>
      </c>
      <c r="G19" s="9"/>
      <c r="H19" s="10" t="str">
        <f t="shared" si="1"/>
        <v/>
      </c>
      <c r="I19" s="8"/>
      <c r="J19" s="9"/>
      <c r="K19" s="8" t="s">
        <v>62</v>
      </c>
    </row>
    <row r="20" spans="1:11" ht="28.5">
      <c r="A20" s="7" t="s">
        <v>71</v>
      </c>
      <c r="B20" s="7" t="s">
        <v>80</v>
      </c>
      <c r="C20" s="7"/>
      <c r="D20" s="8"/>
      <c r="E20" s="9"/>
      <c r="F20" s="10" t="str">
        <f t="shared" si="0"/>
        <v/>
      </c>
      <c r="G20" s="9"/>
      <c r="H20" s="10" t="str">
        <f t="shared" si="1"/>
        <v/>
      </c>
      <c r="I20" s="8"/>
      <c r="J20" s="9"/>
      <c r="K20" s="8" t="s">
        <v>62</v>
      </c>
    </row>
    <row r="21" spans="1:11" ht="28.5">
      <c r="A21" s="7" t="s">
        <v>71</v>
      </c>
      <c r="B21" s="7" t="s">
        <v>81</v>
      </c>
      <c r="C21" s="7"/>
      <c r="D21" s="8"/>
      <c r="E21" s="9"/>
      <c r="F21" s="10" t="str">
        <f t="shared" si="0"/>
        <v/>
      </c>
      <c r="G21" s="9"/>
      <c r="H21" s="10" t="str">
        <f t="shared" si="1"/>
        <v/>
      </c>
      <c r="I21" s="8"/>
      <c r="J21" s="9"/>
      <c r="K21" s="8" t="s">
        <v>62</v>
      </c>
    </row>
    <row r="22" spans="1:11" ht="28.5">
      <c r="A22" s="7" t="s">
        <v>71</v>
      </c>
      <c r="B22" s="7" t="s">
        <v>82</v>
      </c>
      <c r="C22" s="7"/>
      <c r="D22" s="8"/>
      <c r="E22" s="9"/>
      <c r="F22" s="10" t="str">
        <f t="shared" si="0"/>
        <v/>
      </c>
      <c r="G22" s="9"/>
      <c r="H22" s="10" t="str">
        <f t="shared" si="1"/>
        <v/>
      </c>
      <c r="I22" s="8"/>
      <c r="J22" s="9"/>
      <c r="K22" s="8" t="s">
        <v>62</v>
      </c>
    </row>
    <row r="23" spans="1:11" ht="28.5">
      <c r="A23" s="7" t="s">
        <v>71</v>
      </c>
      <c r="B23" s="7" t="s">
        <v>83</v>
      </c>
      <c r="C23" s="7"/>
      <c r="D23" s="8"/>
      <c r="E23" s="9"/>
      <c r="F23" s="10" t="str">
        <f t="shared" si="0"/>
        <v/>
      </c>
      <c r="G23" s="9"/>
      <c r="H23" s="10" t="str">
        <f t="shared" si="1"/>
        <v/>
      </c>
      <c r="I23" s="8"/>
      <c r="J23" s="9"/>
      <c r="K23" s="8" t="s">
        <v>62</v>
      </c>
    </row>
    <row r="24" spans="1:11" ht="28.5">
      <c r="A24" s="7" t="s">
        <v>71</v>
      </c>
      <c r="B24" s="7" t="s">
        <v>84</v>
      </c>
      <c r="C24" s="7"/>
      <c r="D24" s="8"/>
      <c r="E24" s="9"/>
      <c r="F24" s="10" t="str">
        <f t="shared" si="0"/>
        <v/>
      </c>
      <c r="G24" s="9"/>
      <c r="H24" s="10" t="str">
        <f t="shared" si="1"/>
        <v/>
      </c>
      <c r="I24" s="8"/>
      <c r="J24" s="9"/>
      <c r="K24" s="8" t="s">
        <v>62</v>
      </c>
    </row>
    <row r="25" spans="1:11" ht="28.5">
      <c r="A25" s="7" t="s">
        <v>71</v>
      </c>
      <c r="B25" s="7" t="s">
        <v>85</v>
      </c>
      <c r="C25" s="7"/>
      <c r="D25" s="8"/>
      <c r="E25" s="9"/>
      <c r="F25" s="10" t="str">
        <f t="shared" si="0"/>
        <v/>
      </c>
      <c r="G25" s="9"/>
      <c r="H25" s="10" t="str">
        <f t="shared" si="1"/>
        <v/>
      </c>
      <c r="I25" s="8"/>
      <c r="J25" s="9"/>
      <c r="K25" s="8" t="s">
        <v>62</v>
      </c>
    </row>
    <row r="26" spans="1:11" ht="28.5">
      <c r="A26" s="7" t="s">
        <v>71</v>
      </c>
      <c r="B26" s="7" t="s">
        <v>86</v>
      </c>
      <c r="C26" s="7"/>
      <c r="D26" s="8"/>
      <c r="E26" s="9"/>
      <c r="F26" s="10" t="str">
        <f t="shared" si="0"/>
        <v/>
      </c>
      <c r="G26" s="9"/>
      <c r="H26" s="10" t="str">
        <f t="shared" si="1"/>
        <v/>
      </c>
      <c r="I26" s="8"/>
      <c r="J26" s="9"/>
      <c r="K26" s="8" t="s">
        <v>62</v>
      </c>
    </row>
    <row r="27" spans="1:11" ht="28.5">
      <c r="A27" s="7" t="s">
        <v>71</v>
      </c>
      <c r="B27" s="7" t="s">
        <v>87</v>
      </c>
      <c r="C27" s="7"/>
      <c r="D27" s="8"/>
      <c r="E27" s="9"/>
      <c r="F27" s="10" t="str">
        <f t="shared" si="0"/>
        <v/>
      </c>
      <c r="G27" s="9"/>
      <c r="H27" s="10" t="str">
        <f t="shared" si="1"/>
        <v/>
      </c>
      <c r="I27" s="8"/>
      <c r="J27" s="9"/>
      <c r="K27" s="8" t="s">
        <v>62</v>
      </c>
    </row>
    <row r="28" spans="1:11" ht="28.5">
      <c r="A28" s="7" t="s">
        <v>88</v>
      </c>
      <c r="B28" s="7" t="s">
        <v>89</v>
      </c>
      <c r="C28" s="7"/>
      <c r="D28" s="8"/>
      <c r="E28" s="9"/>
      <c r="F28" s="10" t="str">
        <f t="shared" si="0"/>
        <v/>
      </c>
      <c r="G28" s="9"/>
      <c r="H28" s="10" t="str">
        <f t="shared" si="1"/>
        <v/>
      </c>
      <c r="I28" s="8"/>
      <c r="J28" s="9"/>
      <c r="K28" s="8" t="s">
        <v>62</v>
      </c>
    </row>
    <row r="29" spans="1:11" ht="28.5">
      <c r="A29" s="7" t="s">
        <v>88</v>
      </c>
      <c r="B29" s="7" t="s">
        <v>90</v>
      </c>
      <c r="C29" s="7"/>
      <c r="D29" s="8"/>
      <c r="E29" s="9"/>
      <c r="F29" s="10" t="str">
        <f t="shared" si="0"/>
        <v/>
      </c>
      <c r="G29" s="9"/>
      <c r="H29" s="10" t="str">
        <f t="shared" si="1"/>
        <v/>
      </c>
      <c r="I29" s="8"/>
      <c r="J29" s="9"/>
      <c r="K29" s="8" t="s">
        <v>62</v>
      </c>
    </row>
    <row r="30" spans="1:11" ht="28.5">
      <c r="A30" s="7" t="s">
        <v>88</v>
      </c>
      <c r="B30" s="7" t="s">
        <v>91</v>
      </c>
      <c r="C30" s="7"/>
      <c r="D30" s="8"/>
      <c r="E30" s="9"/>
      <c r="F30" s="10" t="str">
        <f t="shared" si="0"/>
        <v/>
      </c>
      <c r="G30" s="9"/>
      <c r="H30" s="10" t="str">
        <f t="shared" si="1"/>
        <v/>
      </c>
      <c r="I30" s="8"/>
      <c r="J30" s="9"/>
      <c r="K30" s="8" t="s">
        <v>62</v>
      </c>
    </row>
    <row r="31" spans="1:11" ht="28.5">
      <c r="A31" s="7" t="s">
        <v>88</v>
      </c>
      <c r="B31" s="7" t="s">
        <v>92</v>
      </c>
      <c r="C31" s="7"/>
      <c r="D31" s="8"/>
      <c r="E31" s="9"/>
      <c r="F31" s="10" t="str">
        <f t="shared" si="0"/>
        <v/>
      </c>
      <c r="G31" s="9"/>
      <c r="H31" s="10" t="str">
        <f t="shared" si="1"/>
        <v/>
      </c>
      <c r="I31" s="8"/>
      <c r="J31" s="9"/>
      <c r="K31" s="8" t="s">
        <v>62</v>
      </c>
    </row>
    <row r="32" spans="1:11" ht="28.5">
      <c r="A32" s="7" t="s">
        <v>88</v>
      </c>
      <c r="B32" s="7" t="s">
        <v>93</v>
      </c>
      <c r="C32" s="7"/>
      <c r="D32" s="8"/>
      <c r="E32" s="9"/>
      <c r="F32" s="10" t="str">
        <f t="shared" si="0"/>
        <v/>
      </c>
      <c r="G32" s="9"/>
      <c r="H32" s="10" t="str">
        <f t="shared" si="1"/>
        <v/>
      </c>
      <c r="I32" s="8"/>
      <c r="J32" s="9"/>
      <c r="K32" s="8" t="s">
        <v>62</v>
      </c>
    </row>
    <row r="33" spans="1:11" ht="28.5">
      <c r="A33" s="7" t="s">
        <v>88</v>
      </c>
      <c r="B33" s="7" t="s">
        <v>94</v>
      </c>
      <c r="C33" s="7"/>
      <c r="D33" s="8"/>
      <c r="E33" s="9"/>
      <c r="F33" s="10" t="str">
        <f t="shared" si="0"/>
        <v/>
      </c>
      <c r="G33" s="9"/>
      <c r="H33" s="10" t="str">
        <f t="shared" si="1"/>
        <v/>
      </c>
      <c r="I33" s="8"/>
      <c r="J33" s="9"/>
      <c r="K33" s="8" t="s">
        <v>62</v>
      </c>
    </row>
    <row r="34" spans="1:11" ht="28.5">
      <c r="A34" s="7" t="s">
        <v>88</v>
      </c>
      <c r="B34" s="7" t="s">
        <v>95</v>
      </c>
      <c r="C34" s="7"/>
      <c r="D34" s="8"/>
      <c r="E34" s="9"/>
      <c r="F34" s="10" t="str">
        <f t="shared" si="0"/>
        <v/>
      </c>
      <c r="G34" s="9"/>
      <c r="H34" s="10" t="str">
        <f t="shared" si="1"/>
        <v/>
      </c>
      <c r="I34" s="8"/>
      <c r="J34" s="9"/>
      <c r="K34" s="8" t="s">
        <v>62</v>
      </c>
    </row>
    <row r="35" spans="1:11" ht="28.5">
      <c r="A35" s="7" t="s">
        <v>88</v>
      </c>
      <c r="B35" s="7" t="s">
        <v>96</v>
      </c>
      <c r="C35" s="7"/>
      <c r="D35" s="8"/>
      <c r="E35" s="9"/>
      <c r="F35" s="10" t="str">
        <f t="shared" ref="F35:F66" si="2">IF(OR(D35="",E35=""),"",D35*E35)</f>
        <v/>
      </c>
      <c r="G35" s="9"/>
      <c r="H35" s="10" t="str">
        <f t="shared" ref="H35:H66" si="3">IF(F35="","",MAX(0,F35-G35))</f>
        <v/>
      </c>
      <c r="I35" s="8"/>
      <c r="J35" s="9"/>
      <c r="K35" s="8" t="s">
        <v>62</v>
      </c>
    </row>
    <row r="36" spans="1:11" ht="28.5">
      <c r="A36" s="7" t="s">
        <v>88</v>
      </c>
      <c r="B36" s="7" t="s">
        <v>97</v>
      </c>
      <c r="C36" s="7"/>
      <c r="D36" s="8"/>
      <c r="E36" s="9"/>
      <c r="F36" s="10" t="str">
        <f t="shared" si="2"/>
        <v/>
      </c>
      <c r="G36" s="9"/>
      <c r="H36" s="10" t="str">
        <f t="shared" si="3"/>
        <v/>
      </c>
      <c r="I36" s="8"/>
      <c r="J36" s="9"/>
      <c r="K36" s="8" t="s">
        <v>62</v>
      </c>
    </row>
    <row r="37" spans="1:11" ht="28.5">
      <c r="A37" s="7" t="s">
        <v>88</v>
      </c>
      <c r="B37" s="7" t="s">
        <v>98</v>
      </c>
      <c r="C37" s="7"/>
      <c r="D37" s="8"/>
      <c r="E37" s="9"/>
      <c r="F37" s="10" t="str">
        <f t="shared" si="2"/>
        <v/>
      </c>
      <c r="G37" s="9"/>
      <c r="H37" s="10" t="str">
        <f t="shared" si="3"/>
        <v/>
      </c>
      <c r="I37" s="8"/>
      <c r="J37" s="9"/>
      <c r="K37" s="8" t="s">
        <v>62</v>
      </c>
    </row>
    <row r="38" spans="1:11" ht="28.5">
      <c r="A38" s="7" t="s">
        <v>88</v>
      </c>
      <c r="B38" s="7" t="s">
        <v>99</v>
      </c>
      <c r="C38" s="7"/>
      <c r="D38" s="8"/>
      <c r="E38" s="9"/>
      <c r="F38" s="10" t="str">
        <f t="shared" si="2"/>
        <v/>
      </c>
      <c r="G38" s="9"/>
      <c r="H38" s="10" t="str">
        <f t="shared" si="3"/>
        <v/>
      </c>
      <c r="I38" s="8"/>
      <c r="J38" s="9"/>
      <c r="K38" s="8" t="s">
        <v>62</v>
      </c>
    </row>
    <row r="39" spans="1:11" ht="28.5">
      <c r="A39" s="7" t="s">
        <v>88</v>
      </c>
      <c r="B39" s="7" t="s">
        <v>100</v>
      </c>
      <c r="C39" s="7"/>
      <c r="D39" s="8"/>
      <c r="E39" s="9"/>
      <c r="F39" s="10" t="str">
        <f t="shared" si="2"/>
        <v/>
      </c>
      <c r="G39" s="9"/>
      <c r="H39" s="10" t="str">
        <f t="shared" si="3"/>
        <v/>
      </c>
      <c r="I39" s="8"/>
      <c r="J39" s="9"/>
      <c r="K39" s="8" t="s">
        <v>62</v>
      </c>
    </row>
    <row r="40" spans="1:11" ht="28.5">
      <c r="A40" s="7" t="s">
        <v>101</v>
      </c>
      <c r="B40" s="7" t="s">
        <v>102</v>
      </c>
      <c r="C40" s="7"/>
      <c r="D40" s="8"/>
      <c r="E40" s="9"/>
      <c r="F40" s="10" t="str">
        <f t="shared" si="2"/>
        <v/>
      </c>
      <c r="G40" s="9"/>
      <c r="H40" s="10" t="str">
        <f t="shared" si="3"/>
        <v/>
      </c>
      <c r="I40" s="8"/>
      <c r="J40" s="9"/>
      <c r="K40" s="8" t="s">
        <v>62</v>
      </c>
    </row>
    <row r="41" spans="1:11" ht="28.5">
      <c r="A41" s="7" t="s">
        <v>101</v>
      </c>
      <c r="B41" s="7" t="s">
        <v>103</v>
      </c>
      <c r="C41" s="7"/>
      <c r="D41" s="8"/>
      <c r="E41" s="9"/>
      <c r="F41" s="10" t="str">
        <f t="shared" si="2"/>
        <v/>
      </c>
      <c r="G41" s="9"/>
      <c r="H41" s="10" t="str">
        <f t="shared" si="3"/>
        <v/>
      </c>
      <c r="I41" s="8"/>
      <c r="J41" s="9"/>
      <c r="K41" s="8" t="s">
        <v>62</v>
      </c>
    </row>
    <row r="42" spans="1:11" ht="28.5">
      <c r="A42" s="7" t="s">
        <v>101</v>
      </c>
      <c r="B42" s="7" t="s">
        <v>104</v>
      </c>
      <c r="C42" s="7"/>
      <c r="D42" s="8"/>
      <c r="E42" s="9"/>
      <c r="F42" s="10" t="str">
        <f t="shared" si="2"/>
        <v/>
      </c>
      <c r="G42" s="9"/>
      <c r="H42" s="10" t="str">
        <f t="shared" si="3"/>
        <v/>
      </c>
      <c r="I42" s="8"/>
      <c r="J42" s="9"/>
      <c r="K42" s="8" t="s">
        <v>62</v>
      </c>
    </row>
    <row r="43" spans="1:11" ht="28.5">
      <c r="A43" s="7" t="s">
        <v>101</v>
      </c>
      <c r="B43" s="7" t="s">
        <v>105</v>
      </c>
      <c r="C43" s="7"/>
      <c r="D43" s="8"/>
      <c r="E43" s="9"/>
      <c r="F43" s="10" t="str">
        <f t="shared" si="2"/>
        <v/>
      </c>
      <c r="G43" s="9"/>
      <c r="H43" s="10" t="str">
        <f t="shared" si="3"/>
        <v/>
      </c>
      <c r="I43" s="8"/>
      <c r="J43" s="9"/>
      <c r="K43" s="8" t="s">
        <v>62</v>
      </c>
    </row>
    <row r="44" spans="1:11" ht="28.5">
      <c r="A44" s="7" t="s">
        <v>101</v>
      </c>
      <c r="B44" s="7" t="s">
        <v>106</v>
      </c>
      <c r="C44" s="7"/>
      <c r="D44" s="8"/>
      <c r="E44" s="9"/>
      <c r="F44" s="10" t="str">
        <f t="shared" si="2"/>
        <v/>
      </c>
      <c r="G44" s="9"/>
      <c r="H44" s="10" t="str">
        <f t="shared" si="3"/>
        <v/>
      </c>
      <c r="I44" s="8"/>
      <c r="J44" s="9"/>
      <c r="K44" s="8" t="s">
        <v>62</v>
      </c>
    </row>
    <row r="45" spans="1:11" ht="28.5">
      <c r="A45" s="7" t="s">
        <v>101</v>
      </c>
      <c r="B45" s="7" t="s">
        <v>107</v>
      </c>
      <c r="C45" s="7"/>
      <c r="D45" s="8"/>
      <c r="E45" s="9"/>
      <c r="F45" s="10" t="str">
        <f t="shared" si="2"/>
        <v/>
      </c>
      <c r="G45" s="9"/>
      <c r="H45" s="10" t="str">
        <f t="shared" si="3"/>
        <v/>
      </c>
      <c r="I45" s="8"/>
      <c r="J45" s="9"/>
      <c r="K45" s="8" t="s">
        <v>62</v>
      </c>
    </row>
    <row r="46" spans="1:11" ht="28.5">
      <c r="A46" s="7" t="s">
        <v>101</v>
      </c>
      <c r="B46" s="7" t="s">
        <v>108</v>
      </c>
      <c r="C46" s="7"/>
      <c r="D46" s="8"/>
      <c r="E46" s="9"/>
      <c r="F46" s="10" t="str">
        <f t="shared" si="2"/>
        <v/>
      </c>
      <c r="G46" s="9"/>
      <c r="H46" s="10" t="str">
        <f t="shared" si="3"/>
        <v/>
      </c>
      <c r="I46" s="8"/>
      <c r="J46" s="9"/>
      <c r="K46" s="8" t="s">
        <v>62</v>
      </c>
    </row>
    <row r="47" spans="1:11" ht="28.5">
      <c r="A47" s="7" t="s">
        <v>101</v>
      </c>
      <c r="B47" s="7" t="s">
        <v>109</v>
      </c>
      <c r="C47" s="7"/>
      <c r="D47" s="8"/>
      <c r="E47" s="9"/>
      <c r="F47" s="10" t="str">
        <f t="shared" si="2"/>
        <v/>
      </c>
      <c r="G47" s="9"/>
      <c r="H47" s="10" t="str">
        <f t="shared" si="3"/>
        <v/>
      </c>
      <c r="I47" s="8"/>
      <c r="J47" s="9"/>
      <c r="K47" s="8" t="s">
        <v>62</v>
      </c>
    </row>
    <row r="48" spans="1:11" ht="28.5">
      <c r="A48" s="7" t="s">
        <v>110</v>
      </c>
      <c r="B48" s="7" t="s">
        <v>111</v>
      </c>
      <c r="C48" s="7"/>
      <c r="D48" s="8"/>
      <c r="E48" s="9"/>
      <c r="F48" s="10" t="str">
        <f t="shared" si="2"/>
        <v/>
      </c>
      <c r="G48" s="9"/>
      <c r="H48" s="10" t="str">
        <f t="shared" si="3"/>
        <v/>
      </c>
      <c r="I48" s="8"/>
      <c r="J48" s="9"/>
      <c r="K48" s="8" t="s">
        <v>62</v>
      </c>
    </row>
    <row r="49" spans="1:11">
      <c r="A49" s="7" t="s">
        <v>110</v>
      </c>
      <c r="B49" s="7" t="s">
        <v>112</v>
      </c>
      <c r="C49" s="7"/>
      <c r="D49" s="8"/>
      <c r="E49" s="9"/>
      <c r="F49" s="10" t="str">
        <f t="shared" si="2"/>
        <v/>
      </c>
      <c r="G49" s="9"/>
      <c r="H49" s="10" t="str">
        <f t="shared" si="3"/>
        <v/>
      </c>
      <c r="I49" s="8"/>
      <c r="J49" s="9"/>
      <c r="K49" s="8" t="s">
        <v>62</v>
      </c>
    </row>
    <row r="50" spans="1:11" ht="28.5">
      <c r="A50" s="7" t="s">
        <v>110</v>
      </c>
      <c r="B50" s="7" t="s">
        <v>113</v>
      </c>
      <c r="C50" s="7"/>
      <c r="D50" s="8"/>
      <c r="E50" s="9"/>
      <c r="F50" s="10" t="str">
        <f t="shared" si="2"/>
        <v/>
      </c>
      <c r="G50" s="9"/>
      <c r="H50" s="10" t="str">
        <f t="shared" si="3"/>
        <v/>
      </c>
      <c r="I50" s="8"/>
      <c r="J50" s="9"/>
      <c r="K50" s="8" t="s">
        <v>62</v>
      </c>
    </row>
    <row r="51" spans="1:11" ht="28.5">
      <c r="A51" s="7" t="s">
        <v>110</v>
      </c>
      <c r="B51" s="7" t="s">
        <v>114</v>
      </c>
      <c r="C51" s="7"/>
      <c r="D51" s="8"/>
      <c r="E51" s="9"/>
      <c r="F51" s="10" t="str">
        <f t="shared" si="2"/>
        <v/>
      </c>
      <c r="G51" s="9"/>
      <c r="H51" s="10" t="str">
        <f t="shared" si="3"/>
        <v/>
      </c>
      <c r="I51" s="8"/>
      <c r="J51" s="9"/>
      <c r="K51" s="8" t="s">
        <v>62</v>
      </c>
    </row>
    <row r="52" spans="1:11">
      <c r="A52" s="7" t="s">
        <v>115</v>
      </c>
      <c r="B52" s="7"/>
      <c r="C52" s="7"/>
      <c r="D52" s="8"/>
      <c r="E52" s="9"/>
      <c r="F52" s="10" t="str">
        <f t="shared" si="2"/>
        <v/>
      </c>
      <c r="G52" s="9"/>
      <c r="H52" s="10" t="str">
        <f t="shared" si="3"/>
        <v/>
      </c>
      <c r="I52" s="8"/>
      <c r="J52" s="9"/>
      <c r="K52" s="8" t="s">
        <v>62</v>
      </c>
    </row>
    <row r="53" spans="1:11">
      <c r="A53" s="7" t="s">
        <v>115</v>
      </c>
      <c r="B53" s="7"/>
      <c r="C53" s="7"/>
      <c r="D53" s="8"/>
      <c r="E53" s="9"/>
      <c r="F53" s="10" t="str">
        <f t="shared" si="2"/>
        <v/>
      </c>
      <c r="G53" s="9"/>
      <c r="H53" s="10" t="str">
        <f t="shared" si="3"/>
        <v/>
      </c>
      <c r="I53" s="8"/>
      <c r="J53" s="9"/>
      <c r="K53" s="8" t="s">
        <v>62</v>
      </c>
    </row>
    <row r="54" spans="1:11">
      <c r="A54" s="7" t="s">
        <v>115</v>
      </c>
      <c r="B54" s="7"/>
      <c r="C54" s="7"/>
      <c r="D54" s="8"/>
      <c r="E54" s="9"/>
      <c r="F54" s="10" t="str">
        <f t="shared" si="2"/>
        <v/>
      </c>
      <c r="G54" s="9"/>
      <c r="H54" s="10" t="str">
        <f t="shared" si="3"/>
        <v/>
      </c>
      <c r="I54" s="8"/>
      <c r="J54" s="9"/>
      <c r="K54" s="8" t="s">
        <v>62</v>
      </c>
    </row>
    <row r="55" spans="1:11">
      <c r="A55" s="7" t="s">
        <v>115</v>
      </c>
      <c r="B55" s="7"/>
      <c r="C55" s="7"/>
      <c r="D55" s="8"/>
      <c r="E55" s="9"/>
      <c r="F55" s="10" t="str">
        <f t="shared" si="2"/>
        <v/>
      </c>
      <c r="G55" s="9"/>
      <c r="H55" s="10" t="str">
        <f t="shared" si="3"/>
        <v/>
      </c>
      <c r="I55" s="8"/>
      <c r="J55" s="9"/>
      <c r="K55" s="8" t="s">
        <v>62</v>
      </c>
    </row>
    <row r="56" spans="1:11">
      <c r="A56" s="7" t="s">
        <v>115</v>
      </c>
      <c r="B56" s="7"/>
      <c r="C56" s="7"/>
      <c r="D56" s="8"/>
      <c r="E56" s="9"/>
      <c r="F56" s="10" t="str">
        <f t="shared" si="2"/>
        <v/>
      </c>
      <c r="G56" s="9"/>
      <c r="H56" s="10" t="str">
        <f t="shared" si="3"/>
        <v/>
      </c>
      <c r="I56" s="8"/>
      <c r="J56" s="9"/>
      <c r="K56" s="8" t="s">
        <v>62</v>
      </c>
    </row>
    <row r="57" spans="1:11">
      <c r="A57" s="7" t="s">
        <v>115</v>
      </c>
      <c r="B57" s="7"/>
      <c r="C57" s="7"/>
      <c r="D57" s="8"/>
      <c r="E57" s="9"/>
      <c r="F57" s="10" t="str">
        <f t="shared" si="2"/>
        <v/>
      </c>
      <c r="G57" s="9"/>
      <c r="H57" s="10" t="str">
        <f t="shared" si="3"/>
        <v/>
      </c>
      <c r="I57" s="8"/>
      <c r="J57" s="9"/>
      <c r="K57" s="8" t="s">
        <v>62</v>
      </c>
    </row>
    <row r="58" spans="1:11">
      <c r="A58" s="7" t="s">
        <v>115</v>
      </c>
      <c r="B58" s="7"/>
      <c r="C58" s="7"/>
      <c r="D58" s="8"/>
      <c r="E58" s="9"/>
      <c r="F58" s="10" t="str">
        <f t="shared" si="2"/>
        <v/>
      </c>
      <c r="G58" s="9"/>
      <c r="H58" s="10" t="str">
        <f t="shared" si="3"/>
        <v/>
      </c>
      <c r="I58" s="8"/>
      <c r="J58" s="9"/>
      <c r="K58" s="8" t="s">
        <v>62</v>
      </c>
    </row>
    <row r="59" spans="1:11">
      <c r="A59" s="7" t="s">
        <v>115</v>
      </c>
      <c r="B59" s="7"/>
      <c r="C59" s="7"/>
      <c r="D59" s="8"/>
      <c r="E59" s="9"/>
      <c r="F59" s="10" t="str">
        <f t="shared" si="2"/>
        <v/>
      </c>
      <c r="G59" s="9"/>
      <c r="H59" s="10" t="str">
        <f t="shared" si="3"/>
        <v/>
      </c>
      <c r="I59" s="8"/>
      <c r="J59" s="9"/>
      <c r="K59" s="8" t="s">
        <v>62</v>
      </c>
    </row>
    <row r="60" spans="1:11">
      <c r="A60" s="7" t="s">
        <v>115</v>
      </c>
      <c r="B60" s="7"/>
      <c r="C60" s="7"/>
      <c r="D60" s="8"/>
      <c r="E60" s="9"/>
      <c r="F60" s="10" t="str">
        <f t="shared" si="2"/>
        <v/>
      </c>
      <c r="G60" s="9"/>
      <c r="H60" s="10" t="str">
        <f t="shared" si="3"/>
        <v/>
      </c>
      <c r="I60" s="8"/>
      <c r="J60" s="9"/>
      <c r="K60" s="8" t="s">
        <v>62</v>
      </c>
    </row>
    <row r="61" spans="1:11">
      <c r="A61" s="7" t="s">
        <v>115</v>
      </c>
      <c r="B61" s="7"/>
      <c r="C61" s="7"/>
      <c r="D61" s="8"/>
      <c r="E61" s="9"/>
      <c r="F61" s="10" t="str">
        <f t="shared" si="2"/>
        <v/>
      </c>
      <c r="G61" s="9"/>
      <c r="H61" s="10" t="str">
        <f t="shared" si="3"/>
        <v/>
      </c>
      <c r="I61" s="8"/>
      <c r="J61" s="9"/>
      <c r="K61" s="8" t="s">
        <v>62</v>
      </c>
    </row>
    <row r="62" spans="1:11">
      <c r="A62" s="7" t="s">
        <v>115</v>
      </c>
      <c r="B62" s="7"/>
      <c r="C62" s="7"/>
      <c r="D62" s="8"/>
      <c r="E62" s="9"/>
      <c r="F62" s="10" t="str">
        <f t="shared" si="2"/>
        <v/>
      </c>
      <c r="G62" s="9"/>
      <c r="H62" s="10" t="str">
        <f t="shared" si="3"/>
        <v/>
      </c>
      <c r="I62" s="8"/>
      <c r="J62" s="9"/>
      <c r="K62" s="8" t="s">
        <v>62</v>
      </c>
    </row>
    <row r="63" spans="1:11">
      <c r="A63" s="7" t="s">
        <v>115</v>
      </c>
      <c r="B63" s="7"/>
      <c r="C63" s="7"/>
      <c r="D63" s="8"/>
      <c r="E63" s="9"/>
      <c r="F63" s="10" t="str">
        <f t="shared" si="2"/>
        <v/>
      </c>
      <c r="G63" s="9"/>
      <c r="H63" s="10" t="str">
        <f t="shared" si="3"/>
        <v/>
      </c>
      <c r="I63" s="8"/>
      <c r="J63" s="9"/>
      <c r="K63" s="8" t="s">
        <v>62</v>
      </c>
    </row>
    <row r="64" spans="1:11">
      <c r="A64" s="7" t="s">
        <v>115</v>
      </c>
      <c r="B64" s="7"/>
      <c r="C64" s="7"/>
      <c r="D64" s="8"/>
      <c r="E64" s="9"/>
      <c r="F64" s="10" t="str">
        <f t="shared" si="2"/>
        <v/>
      </c>
      <c r="G64" s="9"/>
      <c r="H64" s="10" t="str">
        <f t="shared" si="3"/>
        <v/>
      </c>
      <c r="I64" s="8"/>
      <c r="J64" s="9"/>
      <c r="K64" s="8" t="s">
        <v>62</v>
      </c>
    </row>
    <row r="65" spans="1:11">
      <c r="A65" s="7" t="s">
        <v>115</v>
      </c>
      <c r="B65" s="7"/>
      <c r="C65" s="7"/>
      <c r="D65" s="8"/>
      <c r="E65" s="9"/>
      <c r="F65" s="10" t="str">
        <f t="shared" si="2"/>
        <v/>
      </c>
      <c r="G65" s="9"/>
      <c r="H65" s="10" t="str">
        <f t="shared" si="3"/>
        <v/>
      </c>
      <c r="I65" s="8"/>
      <c r="J65" s="9"/>
      <c r="K65" s="8" t="s">
        <v>62</v>
      </c>
    </row>
    <row r="66" spans="1:11">
      <c r="A66" s="7" t="s">
        <v>115</v>
      </c>
      <c r="B66" s="7"/>
      <c r="C66" s="7"/>
      <c r="D66" s="8"/>
      <c r="E66" s="9"/>
      <c r="F66" s="10" t="str">
        <f t="shared" si="2"/>
        <v/>
      </c>
      <c r="G66" s="9"/>
      <c r="H66" s="10" t="str">
        <f t="shared" si="3"/>
        <v/>
      </c>
      <c r="I66" s="8"/>
      <c r="J66" s="9"/>
      <c r="K66" s="8" t="s">
        <v>62</v>
      </c>
    </row>
    <row r="67" spans="1:11">
      <c r="A67" s="7" t="s">
        <v>115</v>
      </c>
      <c r="B67" s="7"/>
      <c r="C67" s="7"/>
      <c r="D67" s="8"/>
      <c r="E67" s="9"/>
      <c r="F67" s="10" t="str">
        <f t="shared" ref="F67:F98" si="4">IF(OR(D67="",E67=""),"",D67*E67)</f>
        <v/>
      </c>
      <c r="G67" s="9"/>
      <c r="H67" s="10" t="str">
        <f t="shared" ref="H67:H98" si="5">IF(F67="","",MAX(0,F67-G67))</f>
        <v/>
      </c>
      <c r="I67" s="8"/>
      <c r="J67" s="9"/>
      <c r="K67" s="8" t="s">
        <v>62</v>
      </c>
    </row>
    <row r="68" spans="1:11">
      <c r="A68" s="7" t="s">
        <v>115</v>
      </c>
      <c r="B68" s="7"/>
      <c r="C68" s="7"/>
      <c r="D68" s="8"/>
      <c r="E68" s="9"/>
      <c r="F68" s="10" t="str">
        <f t="shared" si="4"/>
        <v/>
      </c>
      <c r="G68" s="9"/>
      <c r="H68" s="10" t="str">
        <f t="shared" si="5"/>
        <v/>
      </c>
      <c r="I68" s="8"/>
      <c r="J68" s="9"/>
      <c r="K68" s="8" t="s">
        <v>62</v>
      </c>
    </row>
    <row r="69" spans="1:11">
      <c r="A69" s="7" t="s">
        <v>115</v>
      </c>
      <c r="B69" s="7"/>
      <c r="C69" s="7"/>
      <c r="D69" s="8"/>
      <c r="E69" s="9"/>
      <c r="F69" s="10" t="str">
        <f t="shared" si="4"/>
        <v/>
      </c>
      <c r="G69" s="9"/>
      <c r="H69" s="10" t="str">
        <f t="shared" si="5"/>
        <v/>
      </c>
      <c r="I69" s="8"/>
      <c r="J69" s="9"/>
      <c r="K69" s="8" t="s">
        <v>62</v>
      </c>
    </row>
    <row r="70" spans="1:11">
      <c r="A70" s="7" t="s">
        <v>115</v>
      </c>
      <c r="B70" s="7"/>
      <c r="C70" s="7"/>
      <c r="D70" s="8"/>
      <c r="E70" s="9"/>
      <c r="F70" s="10" t="str">
        <f t="shared" si="4"/>
        <v/>
      </c>
      <c r="G70" s="9"/>
      <c r="H70" s="10" t="str">
        <f t="shared" si="5"/>
        <v/>
      </c>
      <c r="I70" s="8"/>
      <c r="J70" s="9"/>
      <c r="K70" s="8" t="s">
        <v>62</v>
      </c>
    </row>
    <row r="71" spans="1:11">
      <c r="A71" s="7" t="s">
        <v>115</v>
      </c>
      <c r="B71" s="7"/>
      <c r="C71" s="7"/>
      <c r="D71" s="8"/>
      <c r="E71" s="9"/>
      <c r="F71" s="10" t="str">
        <f t="shared" si="4"/>
        <v/>
      </c>
      <c r="G71" s="9"/>
      <c r="H71" s="10" t="str">
        <f t="shared" si="5"/>
        <v/>
      </c>
      <c r="I71" s="8"/>
      <c r="J71" s="9"/>
      <c r="K71" s="8" t="s">
        <v>62</v>
      </c>
    </row>
    <row r="72" spans="1:11">
      <c r="A72" s="7" t="s">
        <v>115</v>
      </c>
      <c r="B72" s="7"/>
      <c r="C72" s="7"/>
      <c r="D72" s="8"/>
      <c r="E72" s="9"/>
      <c r="F72" s="10" t="str">
        <f t="shared" si="4"/>
        <v/>
      </c>
      <c r="G72" s="9"/>
      <c r="H72" s="10" t="str">
        <f t="shared" si="5"/>
        <v/>
      </c>
      <c r="I72" s="8"/>
      <c r="J72" s="9"/>
      <c r="K72" s="8" t="s">
        <v>62</v>
      </c>
    </row>
    <row r="73" spans="1:11">
      <c r="A73" s="7" t="s">
        <v>115</v>
      </c>
      <c r="B73" s="7"/>
      <c r="C73" s="7"/>
      <c r="D73" s="8"/>
      <c r="E73" s="9"/>
      <c r="F73" s="10" t="str">
        <f t="shared" si="4"/>
        <v/>
      </c>
      <c r="G73" s="9"/>
      <c r="H73" s="10" t="str">
        <f t="shared" si="5"/>
        <v/>
      </c>
      <c r="I73" s="8"/>
      <c r="J73" s="9"/>
      <c r="K73" s="8" t="s">
        <v>62</v>
      </c>
    </row>
    <row r="74" spans="1:11">
      <c r="A74" s="7" t="s">
        <v>115</v>
      </c>
      <c r="B74" s="7"/>
      <c r="C74" s="7"/>
      <c r="D74" s="8"/>
      <c r="E74" s="9"/>
      <c r="F74" s="10" t="str">
        <f t="shared" si="4"/>
        <v/>
      </c>
      <c r="G74" s="9"/>
      <c r="H74" s="10" t="str">
        <f t="shared" si="5"/>
        <v/>
      </c>
      <c r="I74" s="8"/>
      <c r="J74" s="9"/>
      <c r="K74" s="8" t="s">
        <v>62</v>
      </c>
    </row>
    <row r="75" spans="1:11">
      <c r="A75" s="7" t="s">
        <v>115</v>
      </c>
      <c r="B75" s="7"/>
      <c r="C75" s="7"/>
      <c r="D75" s="8"/>
      <c r="E75" s="9"/>
      <c r="F75" s="10" t="str">
        <f t="shared" si="4"/>
        <v/>
      </c>
      <c r="G75" s="9"/>
      <c r="H75" s="10" t="str">
        <f t="shared" si="5"/>
        <v/>
      </c>
      <c r="I75" s="8"/>
      <c r="J75" s="9"/>
      <c r="K75" s="8" t="s">
        <v>62</v>
      </c>
    </row>
    <row r="76" spans="1:11">
      <c r="A76" s="7" t="s">
        <v>115</v>
      </c>
      <c r="B76" s="7"/>
      <c r="C76" s="7"/>
      <c r="D76" s="8"/>
      <c r="E76" s="9"/>
      <c r="F76" s="10" t="str">
        <f t="shared" si="4"/>
        <v/>
      </c>
      <c r="G76" s="9"/>
      <c r="H76" s="10" t="str">
        <f t="shared" si="5"/>
        <v/>
      </c>
      <c r="I76" s="8"/>
      <c r="J76" s="9"/>
      <c r="K76" s="8" t="s">
        <v>62</v>
      </c>
    </row>
    <row r="77" spans="1:11">
      <c r="A77" s="7" t="s">
        <v>115</v>
      </c>
      <c r="B77" s="7"/>
      <c r="C77" s="7"/>
      <c r="D77" s="8"/>
      <c r="E77" s="9"/>
      <c r="F77" s="10" t="str">
        <f t="shared" si="4"/>
        <v/>
      </c>
      <c r="G77" s="9"/>
      <c r="H77" s="10" t="str">
        <f t="shared" si="5"/>
        <v/>
      </c>
      <c r="I77" s="8"/>
      <c r="J77" s="9"/>
      <c r="K77" s="8" t="s">
        <v>62</v>
      </c>
    </row>
    <row r="78" spans="1:11">
      <c r="A78" s="7" t="s">
        <v>115</v>
      </c>
      <c r="B78" s="7"/>
      <c r="C78" s="7"/>
      <c r="D78" s="8"/>
      <c r="E78" s="9"/>
      <c r="F78" s="10" t="str">
        <f t="shared" si="4"/>
        <v/>
      </c>
      <c r="G78" s="9"/>
      <c r="H78" s="10" t="str">
        <f t="shared" si="5"/>
        <v/>
      </c>
      <c r="I78" s="8"/>
      <c r="J78" s="9"/>
      <c r="K78" s="8" t="s">
        <v>62</v>
      </c>
    </row>
    <row r="79" spans="1:11">
      <c r="A79" s="7" t="s">
        <v>115</v>
      </c>
      <c r="B79" s="7"/>
      <c r="C79" s="7"/>
      <c r="D79" s="8"/>
      <c r="E79" s="9"/>
      <c r="F79" s="10" t="str">
        <f t="shared" si="4"/>
        <v/>
      </c>
      <c r="G79" s="9"/>
      <c r="H79" s="10" t="str">
        <f t="shared" si="5"/>
        <v/>
      </c>
      <c r="I79" s="8"/>
      <c r="J79" s="9"/>
      <c r="K79" s="8" t="s">
        <v>62</v>
      </c>
    </row>
    <row r="80" spans="1:11">
      <c r="A80" s="7" t="s">
        <v>115</v>
      </c>
      <c r="B80" s="7"/>
      <c r="C80" s="7"/>
      <c r="D80" s="8"/>
      <c r="E80" s="9"/>
      <c r="F80" s="10" t="str">
        <f t="shared" si="4"/>
        <v/>
      </c>
      <c r="G80" s="9"/>
      <c r="H80" s="10" t="str">
        <f t="shared" si="5"/>
        <v/>
      </c>
      <c r="I80" s="8"/>
      <c r="J80" s="9"/>
      <c r="K80" s="8" t="s">
        <v>62</v>
      </c>
    </row>
    <row r="81" spans="1:11">
      <c r="A81" s="7" t="s">
        <v>115</v>
      </c>
      <c r="B81" s="7"/>
      <c r="C81" s="7"/>
      <c r="D81" s="8"/>
      <c r="E81" s="9"/>
      <c r="F81" s="10" t="str">
        <f t="shared" si="4"/>
        <v/>
      </c>
      <c r="G81" s="9"/>
      <c r="H81" s="10" t="str">
        <f t="shared" si="5"/>
        <v/>
      </c>
      <c r="I81" s="8"/>
      <c r="J81" s="9"/>
      <c r="K81" s="8" t="s">
        <v>62</v>
      </c>
    </row>
    <row r="82" spans="1:11">
      <c r="A82" s="7" t="s">
        <v>115</v>
      </c>
      <c r="B82" s="7"/>
      <c r="C82" s="7"/>
      <c r="D82" s="8"/>
      <c r="E82" s="9"/>
      <c r="F82" s="10" t="str">
        <f t="shared" si="4"/>
        <v/>
      </c>
      <c r="G82" s="9"/>
      <c r="H82" s="10" t="str">
        <f t="shared" si="5"/>
        <v/>
      </c>
      <c r="I82" s="8"/>
      <c r="J82" s="9"/>
      <c r="K82" s="8" t="s">
        <v>62</v>
      </c>
    </row>
    <row r="83" spans="1:11">
      <c r="A83" s="7" t="s">
        <v>115</v>
      </c>
      <c r="B83" s="7"/>
      <c r="C83" s="7"/>
      <c r="D83" s="8"/>
      <c r="E83" s="9"/>
      <c r="F83" s="10" t="str">
        <f t="shared" si="4"/>
        <v/>
      </c>
      <c r="G83" s="9"/>
      <c r="H83" s="10" t="str">
        <f t="shared" si="5"/>
        <v/>
      </c>
      <c r="I83" s="8"/>
      <c r="J83" s="9"/>
      <c r="K83" s="8" t="s">
        <v>62</v>
      </c>
    </row>
    <row r="84" spans="1:11">
      <c r="A84" s="7" t="s">
        <v>115</v>
      </c>
      <c r="B84" s="7"/>
      <c r="C84" s="7"/>
      <c r="D84" s="8"/>
      <c r="E84" s="9"/>
      <c r="F84" s="10" t="str">
        <f t="shared" si="4"/>
        <v/>
      </c>
      <c r="G84" s="9"/>
      <c r="H84" s="10" t="str">
        <f t="shared" si="5"/>
        <v/>
      </c>
      <c r="I84" s="8"/>
      <c r="J84" s="9"/>
      <c r="K84" s="8" t="s">
        <v>62</v>
      </c>
    </row>
    <row r="85" spans="1:11">
      <c r="A85" s="7" t="s">
        <v>115</v>
      </c>
      <c r="B85" s="7"/>
      <c r="C85" s="7"/>
      <c r="D85" s="8"/>
      <c r="E85" s="9"/>
      <c r="F85" s="10" t="str">
        <f t="shared" si="4"/>
        <v/>
      </c>
      <c r="G85" s="9"/>
      <c r="H85" s="10" t="str">
        <f t="shared" si="5"/>
        <v/>
      </c>
      <c r="I85" s="8"/>
      <c r="J85" s="9"/>
      <c r="K85" s="8" t="s">
        <v>62</v>
      </c>
    </row>
    <row r="86" spans="1:11">
      <c r="A86" s="7" t="s">
        <v>115</v>
      </c>
      <c r="B86" s="7"/>
      <c r="C86" s="7"/>
      <c r="D86" s="8"/>
      <c r="E86" s="9"/>
      <c r="F86" s="10" t="str">
        <f t="shared" si="4"/>
        <v/>
      </c>
      <c r="G86" s="9"/>
      <c r="H86" s="10" t="str">
        <f t="shared" si="5"/>
        <v/>
      </c>
      <c r="I86" s="8"/>
      <c r="J86" s="9"/>
      <c r="K86" s="8" t="s">
        <v>62</v>
      </c>
    </row>
    <row r="87" spans="1:11">
      <c r="A87" s="7" t="s">
        <v>115</v>
      </c>
      <c r="B87" s="7"/>
      <c r="C87" s="7"/>
      <c r="D87" s="8"/>
      <c r="E87" s="9"/>
      <c r="F87" s="10" t="str">
        <f t="shared" si="4"/>
        <v/>
      </c>
      <c r="G87" s="9"/>
      <c r="H87" s="10" t="str">
        <f t="shared" si="5"/>
        <v/>
      </c>
      <c r="I87" s="8"/>
      <c r="J87" s="9"/>
      <c r="K87" s="8" t="s">
        <v>62</v>
      </c>
    </row>
    <row r="88" spans="1:11">
      <c r="A88" s="7" t="s">
        <v>115</v>
      </c>
      <c r="B88" s="7"/>
      <c r="C88" s="7"/>
      <c r="D88" s="8"/>
      <c r="E88" s="9"/>
      <c r="F88" s="10" t="str">
        <f t="shared" si="4"/>
        <v/>
      </c>
      <c r="G88" s="9"/>
      <c r="H88" s="10" t="str">
        <f t="shared" si="5"/>
        <v/>
      </c>
      <c r="I88" s="8"/>
      <c r="J88" s="9"/>
      <c r="K88" s="8" t="s">
        <v>62</v>
      </c>
    </row>
    <row r="89" spans="1:11">
      <c r="A89" s="7" t="s">
        <v>115</v>
      </c>
      <c r="B89" s="7"/>
      <c r="C89" s="7"/>
      <c r="D89" s="8"/>
      <c r="E89" s="9"/>
      <c r="F89" s="10" t="str">
        <f t="shared" si="4"/>
        <v/>
      </c>
      <c r="G89" s="9"/>
      <c r="H89" s="10" t="str">
        <f t="shared" si="5"/>
        <v/>
      </c>
      <c r="I89" s="8"/>
      <c r="J89" s="9"/>
      <c r="K89" s="8" t="s">
        <v>62</v>
      </c>
    </row>
    <row r="90" spans="1:11">
      <c r="A90" s="7" t="s">
        <v>115</v>
      </c>
      <c r="B90" s="7"/>
      <c r="C90" s="7"/>
      <c r="D90" s="8"/>
      <c r="E90" s="9"/>
      <c r="F90" s="10" t="str">
        <f t="shared" si="4"/>
        <v/>
      </c>
      <c r="G90" s="9"/>
      <c r="H90" s="10" t="str">
        <f t="shared" si="5"/>
        <v/>
      </c>
      <c r="I90" s="8"/>
      <c r="J90" s="9"/>
      <c r="K90" s="8" t="s">
        <v>62</v>
      </c>
    </row>
    <row r="91" spans="1:11">
      <c r="A91" s="7" t="s">
        <v>115</v>
      </c>
      <c r="B91" s="7"/>
      <c r="C91" s="7"/>
      <c r="D91" s="8"/>
      <c r="E91" s="9"/>
      <c r="F91" s="10" t="str">
        <f t="shared" si="4"/>
        <v/>
      </c>
      <c r="G91" s="9"/>
      <c r="H91" s="10" t="str">
        <f t="shared" si="5"/>
        <v/>
      </c>
      <c r="I91" s="8"/>
      <c r="J91" s="9"/>
      <c r="K91" s="8" t="s">
        <v>62</v>
      </c>
    </row>
    <row r="92" spans="1:11">
      <c r="A92" s="7" t="s">
        <v>115</v>
      </c>
      <c r="B92" s="7"/>
      <c r="C92" s="7"/>
      <c r="D92" s="8"/>
      <c r="E92" s="9"/>
      <c r="F92" s="10" t="str">
        <f t="shared" si="4"/>
        <v/>
      </c>
      <c r="G92" s="9"/>
      <c r="H92" s="10" t="str">
        <f t="shared" si="5"/>
        <v/>
      </c>
      <c r="I92" s="8"/>
      <c r="J92" s="9"/>
      <c r="K92" s="8" t="s">
        <v>62</v>
      </c>
    </row>
    <row r="93" spans="1:11">
      <c r="A93" s="7" t="s">
        <v>115</v>
      </c>
      <c r="B93" s="7"/>
      <c r="C93" s="7"/>
      <c r="D93" s="8"/>
      <c r="E93" s="9"/>
      <c r="F93" s="10" t="str">
        <f t="shared" si="4"/>
        <v/>
      </c>
      <c r="G93" s="9"/>
      <c r="H93" s="10" t="str">
        <f t="shared" si="5"/>
        <v/>
      </c>
      <c r="I93" s="8"/>
      <c r="J93" s="9"/>
      <c r="K93" s="8" t="s">
        <v>62</v>
      </c>
    </row>
    <row r="94" spans="1:11">
      <c r="A94" s="7" t="s">
        <v>115</v>
      </c>
      <c r="B94" s="7"/>
      <c r="C94" s="7"/>
      <c r="D94" s="8"/>
      <c r="E94" s="9"/>
      <c r="F94" s="10" t="str">
        <f t="shared" si="4"/>
        <v/>
      </c>
      <c r="G94" s="9"/>
      <c r="H94" s="10" t="str">
        <f t="shared" si="5"/>
        <v/>
      </c>
      <c r="I94" s="8"/>
      <c r="J94" s="9"/>
      <c r="K94" s="8" t="s">
        <v>62</v>
      </c>
    </row>
    <row r="95" spans="1:11">
      <c r="A95" s="7" t="s">
        <v>115</v>
      </c>
      <c r="B95" s="7"/>
      <c r="C95" s="7"/>
      <c r="D95" s="8"/>
      <c r="E95" s="9"/>
      <c r="F95" s="10" t="str">
        <f t="shared" si="4"/>
        <v/>
      </c>
      <c r="G95" s="9"/>
      <c r="H95" s="10" t="str">
        <f t="shared" si="5"/>
        <v/>
      </c>
      <c r="I95" s="8"/>
      <c r="J95" s="9"/>
      <c r="K95" s="8" t="s">
        <v>62</v>
      </c>
    </row>
    <row r="96" spans="1:11">
      <c r="A96" s="7" t="s">
        <v>115</v>
      </c>
      <c r="B96" s="7"/>
      <c r="C96" s="7"/>
      <c r="D96" s="8"/>
      <c r="E96" s="9"/>
      <c r="F96" s="10" t="str">
        <f t="shared" si="4"/>
        <v/>
      </c>
      <c r="G96" s="9"/>
      <c r="H96" s="10" t="str">
        <f t="shared" si="5"/>
        <v/>
      </c>
      <c r="I96" s="8"/>
      <c r="J96" s="9"/>
      <c r="K96" s="8" t="s">
        <v>62</v>
      </c>
    </row>
    <row r="97" spans="1:11">
      <c r="A97" s="7" t="s">
        <v>115</v>
      </c>
      <c r="B97" s="7"/>
      <c r="C97" s="7"/>
      <c r="D97" s="8"/>
      <c r="E97" s="9"/>
      <c r="F97" s="10" t="str">
        <f t="shared" si="4"/>
        <v/>
      </c>
      <c r="G97" s="9"/>
      <c r="H97" s="10" t="str">
        <f t="shared" si="5"/>
        <v/>
      </c>
      <c r="I97" s="8"/>
      <c r="J97" s="9"/>
      <c r="K97" s="8" t="s">
        <v>62</v>
      </c>
    </row>
    <row r="98" spans="1:11">
      <c r="A98" s="7" t="s">
        <v>115</v>
      </c>
      <c r="B98" s="7"/>
      <c r="C98" s="7"/>
      <c r="D98" s="8"/>
      <c r="E98" s="9"/>
      <c r="F98" s="10" t="str">
        <f t="shared" si="4"/>
        <v/>
      </c>
      <c r="G98" s="9"/>
      <c r="H98" s="10" t="str">
        <f t="shared" si="5"/>
        <v/>
      </c>
      <c r="I98" s="8"/>
      <c r="J98" s="9"/>
      <c r="K98" s="8" t="s">
        <v>62</v>
      </c>
    </row>
    <row r="99" spans="1:11">
      <c r="A99" s="7" t="s">
        <v>115</v>
      </c>
      <c r="B99" s="7"/>
      <c r="C99" s="7"/>
      <c r="D99" s="8"/>
      <c r="E99" s="9"/>
      <c r="F99" s="10" t="str">
        <f t="shared" ref="F99:F104" si="6">IF(OR(D99="",E99=""),"",D99*E99)</f>
        <v/>
      </c>
      <c r="G99" s="9"/>
      <c r="H99" s="10" t="str">
        <f t="shared" ref="H99:H104" si="7">IF(F99="","",MAX(0,F99-G99))</f>
        <v/>
      </c>
      <c r="I99" s="8"/>
      <c r="J99" s="9"/>
      <c r="K99" s="8" t="s">
        <v>62</v>
      </c>
    </row>
    <row r="100" spans="1:11">
      <c r="A100" s="7" t="s">
        <v>115</v>
      </c>
      <c r="B100" s="7"/>
      <c r="C100" s="7"/>
      <c r="D100" s="8"/>
      <c r="E100" s="9"/>
      <c r="F100" s="10" t="str">
        <f t="shared" si="6"/>
        <v/>
      </c>
      <c r="G100" s="9"/>
      <c r="H100" s="10" t="str">
        <f t="shared" si="7"/>
        <v/>
      </c>
      <c r="I100" s="8"/>
      <c r="J100" s="9"/>
      <c r="K100" s="8" t="s">
        <v>62</v>
      </c>
    </row>
    <row r="101" spans="1:11">
      <c r="A101" s="7" t="s">
        <v>115</v>
      </c>
      <c r="B101" s="7"/>
      <c r="C101" s="7"/>
      <c r="D101" s="8"/>
      <c r="E101" s="9"/>
      <c r="F101" s="10" t="str">
        <f t="shared" si="6"/>
        <v/>
      </c>
      <c r="G101" s="9"/>
      <c r="H101" s="10" t="str">
        <f t="shared" si="7"/>
        <v/>
      </c>
      <c r="I101" s="8"/>
      <c r="J101" s="9"/>
      <c r="K101" s="8" t="s">
        <v>62</v>
      </c>
    </row>
    <row r="102" spans="1:11">
      <c r="A102" s="7" t="s">
        <v>115</v>
      </c>
      <c r="B102" s="7"/>
      <c r="C102" s="7"/>
      <c r="D102" s="8"/>
      <c r="E102" s="9"/>
      <c r="F102" s="10" t="str">
        <f t="shared" si="6"/>
        <v/>
      </c>
      <c r="G102" s="9"/>
      <c r="H102" s="10" t="str">
        <f t="shared" si="7"/>
        <v/>
      </c>
      <c r="I102" s="8"/>
      <c r="J102" s="9"/>
      <c r="K102" s="8" t="s">
        <v>62</v>
      </c>
    </row>
    <row r="103" spans="1:11">
      <c r="A103" s="7" t="s">
        <v>115</v>
      </c>
      <c r="B103" s="7"/>
      <c r="C103" s="7"/>
      <c r="D103" s="8"/>
      <c r="E103" s="9"/>
      <c r="F103" s="10" t="str">
        <f t="shared" si="6"/>
        <v/>
      </c>
      <c r="G103" s="9"/>
      <c r="H103" s="10" t="str">
        <f t="shared" si="7"/>
        <v/>
      </c>
      <c r="I103" s="8"/>
      <c r="J103" s="9"/>
      <c r="K103" s="8" t="s">
        <v>62</v>
      </c>
    </row>
    <row r="104" spans="1:11">
      <c r="A104" s="7" t="s">
        <v>115</v>
      </c>
      <c r="B104" s="7"/>
      <c r="C104" s="7"/>
      <c r="D104" s="8"/>
      <c r="E104" s="9"/>
      <c r="F104" s="10" t="str">
        <f t="shared" si="6"/>
        <v/>
      </c>
      <c r="G104" s="9"/>
      <c r="H104" s="10" t="str">
        <f t="shared" si="7"/>
        <v/>
      </c>
      <c r="I104" s="8"/>
      <c r="J104" s="9"/>
      <c r="K104" s="8" t="s">
        <v>62</v>
      </c>
    </row>
    <row r="105" spans="1:11" ht="15">
      <c r="A105" s="27" t="s">
        <v>116</v>
      </c>
      <c r="B105" s="27"/>
      <c r="C105" s="27"/>
      <c r="D105" s="27"/>
      <c r="E105" s="30"/>
      <c r="F105" s="12">
        <f>SUM(F3:F104)</f>
        <v>2000</v>
      </c>
      <c r="G105" s="12">
        <f>SUM(G3:G104)</f>
        <v>0</v>
      </c>
      <c r="H105" s="12">
        <f>SUM(H3:H104)</f>
        <v>2000</v>
      </c>
      <c r="I105" s="11"/>
      <c r="J105" s="12">
        <f>SUM(J3:J104)</f>
        <v>50</v>
      </c>
      <c r="K105" s="11"/>
    </row>
  </sheetData>
  <autoFilter ref="A2:K2" xr:uid="{00000000-0001-0000-0200-000000000000}"/>
  <mergeCells count="2">
    <mergeCell ref="A1:K1"/>
    <mergeCell ref="A105:E105"/>
  </mergeCells>
  <conditionalFormatting sqref="H3:H104">
    <cfRule type="dataBar" priority="1">
      <dataBar>
        <cfvo type="min"/>
        <cfvo type="max"/>
        <color rgb="FF5B9BD5"/>
      </dataBar>
    </cfRule>
    <cfRule type="dataBar" priority="2">
      <dataBar>
        <cfvo type="min"/>
        <cfvo type="max"/>
        <color rgb="FF5B9BD5"/>
      </dataBar>
      <extLst>
        <ext xmlns:x14="http://schemas.microsoft.com/office/spreadsheetml/2009/9/main" uri="{B025F937-C7B1-47D3-B67F-A62EFF666E3E}">
          <x14:id>{07549056-E515-0122-B114-59B3DA738E0F}</x14:id>
        </ext>
      </extLst>
    </cfRule>
  </conditionalFormatting>
  <dataValidations count="1">
    <dataValidation type="list" sqref="K3:K104" xr:uid="{00000000-0002-0000-0200-000000000000}">
      <formula1>"Not Reviewed,Documented,Submitted,Accepted,Partially Paid,Denied,N/A"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7549056-E515-0122-B114-59B3DA738E0F}">
            <x14:dataBar>
              <x14:cfvo type="min"/>
              <x14:cfvo type="max"/>
              <x14:negativeFillColor auto="1"/>
              <x14:axisColor auto="1"/>
            </x14:dataBar>
          </x14:cfRule>
          <xm:sqref>H3:H104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83"/>
  <sheetViews>
    <sheetView zoomScaleNormal="60" zoomScaleSheetLayoutView="100" workbookViewId="0">
      <selection activeCell="D4" sqref="D4"/>
    </sheetView>
  </sheetViews>
  <sheetFormatPr defaultRowHeight="14.25"/>
  <cols>
    <col min="1" max="1" width="25" customWidth="1"/>
    <col min="2" max="2" width="34" customWidth="1"/>
    <col min="3" max="3" width="14" customWidth="1"/>
    <col min="4" max="8" width="17" customWidth="1"/>
    <col min="9" max="9" width="22" customWidth="1"/>
    <col min="10" max="10" width="16" customWidth="1"/>
    <col min="11" max="11" width="18" customWidth="1"/>
  </cols>
  <sheetData>
    <row r="1" spans="1:11" ht="27.95" customHeight="1">
      <c r="A1" s="26" t="s">
        <v>117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27.95" customHeight="1">
      <c r="A2" s="13" t="s">
        <v>24</v>
      </c>
      <c r="B2" s="13" t="s">
        <v>118</v>
      </c>
      <c r="C2" s="13" t="s">
        <v>119</v>
      </c>
      <c r="D2" s="13" t="s">
        <v>120</v>
      </c>
      <c r="E2" s="13" t="s">
        <v>121</v>
      </c>
      <c r="F2" s="13" t="s">
        <v>122</v>
      </c>
      <c r="G2" s="13" t="s">
        <v>123</v>
      </c>
      <c r="H2" s="13" t="s">
        <v>57</v>
      </c>
      <c r="I2" s="13" t="s">
        <v>58</v>
      </c>
      <c r="J2" s="13" t="s">
        <v>26</v>
      </c>
      <c r="K2" s="13" t="s">
        <v>59</v>
      </c>
    </row>
    <row r="3" spans="1:11" ht="28.5">
      <c r="A3" s="7" t="s">
        <v>124</v>
      </c>
      <c r="B3" s="7" t="s">
        <v>125</v>
      </c>
      <c r="C3" s="8" t="s">
        <v>126</v>
      </c>
      <c r="D3" s="9">
        <v>1200</v>
      </c>
      <c r="E3" s="9">
        <v>2</v>
      </c>
      <c r="F3" s="10">
        <f t="shared" ref="F3:F34" si="0">IF(OR(D3="",E3=""),"",D3*E3)</f>
        <v>2400</v>
      </c>
      <c r="G3" s="9"/>
      <c r="H3" s="10">
        <f t="shared" ref="H3:H34" si="1">IF(F3="","",MAX(0,F3-G3))</f>
        <v>2400</v>
      </c>
      <c r="I3" s="9" t="s">
        <v>364</v>
      </c>
      <c r="J3" s="9">
        <v>300</v>
      </c>
      <c r="K3" s="8" t="s">
        <v>62</v>
      </c>
    </row>
    <row r="4" spans="1:11" ht="28.5">
      <c r="A4" s="7" t="s">
        <v>124</v>
      </c>
      <c r="B4" s="7" t="s">
        <v>127</v>
      </c>
      <c r="C4" s="8" t="s">
        <v>126</v>
      </c>
      <c r="D4" s="9"/>
      <c r="E4" s="9"/>
      <c r="F4" s="10" t="str">
        <f t="shared" si="0"/>
        <v/>
      </c>
      <c r="G4" s="9"/>
      <c r="H4" s="10" t="str">
        <f t="shared" si="1"/>
        <v/>
      </c>
      <c r="I4" s="9"/>
      <c r="J4" s="9"/>
      <c r="K4" s="8" t="s">
        <v>62</v>
      </c>
    </row>
    <row r="5" spans="1:11" ht="28.5">
      <c r="A5" s="7" t="s">
        <v>124</v>
      </c>
      <c r="B5" s="7" t="s">
        <v>128</v>
      </c>
      <c r="C5" s="8" t="s">
        <v>126</v>
      </c>
      <c r="D5" s="9"/>
      <c r="E5" s="9"/>
      <c r="F5" s="10" t="str">
        <f t="shared" si="0"/>
        <v/>
      </c>
      <c r="G5" s="9"/>
      <c r="H5" s="10" t="str">
        <f t="shared" si="1"/>
        <v/>
      </c>
      <c r="I5" s="9"/>
      <c r="J5" s="9"/>
      <c r="K5" s="8" t="s">
        <v>62</v>
      </c>
    </row>
    <row r="6" spans="1:11" ht="28.5">
      <c r="A6" s="7" t="s">
        <v>124</v>
      </c>
      <c r="B6" s="7" t="s">
        <v>129</v>
      </c>
      <c r="C6" s="8" t="s">
        <v>126</v>
      </c>
      <c r="D6" s="9"/>
      <c r="E6" s="9"/>
      <c r="F6" s="10" t="str">
        <f t="shared" si="0"/>
        <v/>
      </c>
      <c r="G6" s="9"/>
      <c r="H6" s="10" t="str">
        <f t="shared" si="1"/>
        <v/>
      </c>
      <c r="I6" s="9"/>
      <c r="J6" s="9"/>
      <c r="K6" s="8" t="s">
        <v>62</v>
      </c>
    </row>
    <row r="7" spans="1:11" ht="28.5">
      <c r="A7" s="7" t="s">
        <v>124</v>
      </c>
      <c r="B7" s="7" t="s">
        <v>130</v>
      </c>
      <c r="C7" s="8" t="s">
        <v>126</v>
      </c>
      <c r="D7" s="9"/>
      <c r="E7" s="9"/>
      <c r="F7" s="10" t="str">
        <f t="shared" si="0"/>
        <v/>
      </c>
      <c r="G7" s="9"/>
      <c r="H7" s="10" t="str">
        <f t="shared" si="1"/>
        <v/>
      </c>
      <c r="I7" s="9"/>
      <c r="J7" s="9"/>
      <c r="K7" s="8" t="s">
        <v>62</v>
      </c>
    </row>
    <row r="8" spans="1:11">
      <c r="A8" s="7" t="s">
        <v>131</v>
      </c>
      <c r="B8" s="7" t="s">
        <v>132</v>
      </c>
      <c r="C8" s="8" t="s">
        <v>126</v>
      </c>
      <c r="D8" s="9"/>
      <c r="E8" s="9"/>
      <c r="F8" s="10" t="str">
        <f t="shared" si="0"/>
        <v/>
      </c>
      <c r="G8" s="9"/>
      <c r="H8" s="10" t="str">
        <f t="shared" si="1"/>
        <v/>
      </c>
      <c r="I8" s="9"/>
      <c r="J8" s="9"/>
      <c r="K8" s="8" t="s">
        <v>62</v>
      </c>
    </row>
    <row r="9" spans="1:11">
      <c r="A9" s="7" t="s">
        <v>131</v>
      </c>
      <c r="B9" s="7" t="s">
        <v>133</v>
      </c>
      <c r="C9" s="8" t="s">
        <v>126</v>
      </c>
      <c r="D9" s="9"/>
      <c r="E9" s="9"/>
      <c r="F9" s="10" t="str">
        <f t="shared" si="0"/>
        <v/>
      </c>
      <c r="G9" s="9"/>
      <c r="H9" s="10" t="str">
        <f t="shared" si="1"/>
        <v/>
      </c>
      <c r="I9" s="9"/>
      <c r="J9" s="9"/>
      <c r="K9" s="8" t="s">
        <v>62</v>
      </c>
    </row>
    <row r="10" spans="1:11">
      <c r="A10" s="7" t="s">
        <v>131</v>
      </c>
      <c r="B10" s="7" t="s">
        <v>134</v>
      </c>
      <c r="C10" s="8" t="s">
        <v>126</v>
      </c>
      <c r="D10" s="9"/>
      <c r="E10" s="9"/>
      <c r="F10" s="10" t="str">
        <f t="shared" si="0"/>
        <v/>
      </c>
      <c r="G10" s="9"/>
      <c r="H10" s="10" t="str">
        <f t="shared" si="1"/>
        <v/>
      </c>
      <c r="I10" s="9"/>
      <c r="J10" s="9"/>
      <c r="K10" s="8" t="s">
        <v>62</v>
      </c>
    </row>
    <row r="11" spans="1:11">
      <c r="A11" s="7" t="s">
        <v>131</v>
      </c>
      <c r="B11" s="7" t="s">
        <v>135</v>
      </c>
      <c r="C11" s="8" t="s">
        <v>126</v>
      </c>
      <c r="D11" s="9"/>
      <c r="E11" s="9"/>
      <c r="F11" s="10" t="str">
        <f t="shared" si="0"/>
        <v/>
      </c>
      <c r="G11" s="9"/>
      <c r="H11" s="10" t="str">
        <f t="shared" si="1"/>
        <v/>
      </c>
      <c r="I11" s="9"/>
      <c r="J11" s="9"/>
      <c r="K11" s="8" t="s">
        <v>62</v>
      </c>
    </row>
    <row r="12" spans="1:11">
      <c r="A12" s="7" t="s">
        <v>131</v>
      </c>
      <c r="B12" s="7" t="s">
        <v>136</v>
      </c>
      <c r="C12" s="8" t="s">
        <v>126</v>
      </c>
      <c r="D12" s="9"/>
      <c r="E12" s="9"/>
      <c r="F12" s="10" t="str">
        <f t="shared" si="0"/>
        <v/>
      </c>
      <c r="G12" s="9"/>
      <c r="H12" s="10" t="str">
        <f t="shared" si="1"/>
        <v/>
      </c>
      <c r="I12" s="9"/>
      <c r="J12" s="9"/>
      <c r="K12" s="8" t="s">
        <v>62</v>
      </c>
    </row>
    <row r="13" spans="1:11">
      <c r="A13" s="7" t="s">
        <v>131</v>
      </c>
      <c r="B13" s="7" t="s">
        <v>137</v>
      </c>
      <c r="C13" s="8" t="s">
        <v>126</v>
      </c>
      <c r="D13" s="9"/>
      <c r="E13" s="9"/>
      <c r="F13" s="10" t="str">
        <f t="shared" si="0"/>
        <v/>
      </c>
      <c r="G13" s="9"/>
      <c r="H13" s="10" t="str">
        <f t="shared" si="1"/>
        <v/>
      </c>
      <c r="I13" s="9"/>
      <c r="J13" s="9"/>
      <c r="K13" s="8" t="s">
        <v>62</v>
      </c>
    </row>
    <row r="14" spans="1:11">
      <c r="A14" s="7" t="s">
        <v>131</v>
      </c>
      <c r="B14" s="7" t="s">
        <v>138</v>
      </c>
      <c r="C14" s="8" t="s">
        <v>126</v>
      </c>
      <c r="D14" s="9"/>
      <c r="E14" s="9"/>
      <c r="F14" s="10" t="str">
        <f t="shared" si="0"/>
        <v/>
      </c>
      <c r="G14" s="9"/>
      <c r="H14" s="10" t="str">
        <f t="shared" si="1"/>
        <v/>
      </c>
      <c r="I14" s="9"/>
      <c r="J14" s="9"/>
      <c r="K14" s="8" t="s">
        <v>62</v>
      </c>
    </row>
    <row r="15" spans="1:11" ht="28.5">
      <c r="A15" s="7" t="s">
        <v>131</v>
      </c>
      <c r="B15" s="7" t="s">
        <v>139</v>
      </c>
      <c r="C15" s="8" t="s">
        <v>126</v>
      </c>
      <c r="D15" s="9"/>
      <c r="E15" s="9"/>
      <c r="F15" s="10" t="str">
        <f t="shared" si="0"/>
        <v/>
      </c>
      <c r="G15" s="9"/>
      <c r="H15" s="10" t="str">
        <f t="shared" si="1"/>
        <v/>
      </c>
      <c r="I15" s="9"/>
      <c r="J15" s="9"/>
      <c r="K15" s="8" t="s">
        <v>62</v>
      </c>
    </row>
    <row r="16" spans="1:11">
      <c r="A16" s="7" t="s">
        <v>140</v>
      </c>
      <c r="B16" s="7" t="s">
        <v>141</v>
      </c>
      <c r="C16" s="8" t="s">
        <v>126</v>
      </c>
      <c r="D16" s="9"/>
      <c r="E16" s="9"/>
      <c r="F16" s="10" t="str">
        <f t="shared" si="0"/>
        <v/>
      </c>
      <c r="G16" s="9"/>
      <c r="H16" s="10" t="str">
        <f t="shared" si="1"/>
        <v/>
      </c>
      <c r="I16" s="9"/>
      <c r="J16" s="9"/>
      <c r="K16" s="8" t="s">
        <v>62</v>
      </c>
    </row>
    <row r="17" spans="1:11">
      <c r="A17" s="7" t="s">
        <v>140</v>
      </c>
      <c r="B17" s="7" t="s">
        <v>142</v>
      </c>
      <c r="C17" s="8" t="s">
        <v>126</v>
      </c>
      <c r="D17" s="9"/>
      <c r="E17" s="9"/>
      <c r="F17" s="10" t="str">
        <f t="shared" si="0"/>
        <v/>
      </c>
      <c r="G17" s="9"/>
      <c r="H17" s="10" t="str">
        <f t="shared" si="1"/>
        <v/>
      </c>
      <c r="I17" s="9"/>
      <c r="J17" s="9"/>
      <c r="K17" s="8" t="s">
        <v>62</v>
      </c>
    </row>
    <row r="18" spans="1:11">
      <c r="A18" s="7" t="s">
        <v>140</v>
      </c>
      <c r="B18" s="7" t="s">
        <v>143</v>
      </c>
      <c r="C18" s="8" t="s">
        <v>126</v>
      </c>
      <c r="D18" s="9"/>
      <c r="E18" s="9"/>
      <c r="F18" s="10" t="str">
        <f t="shared" si="0"/>
        <v/>
      </c>
      <c r="G18" s="9"/>
      <c r="H18" s="10" t="str">
        <f t="shared" si="1"/>
        <v/>
      </c>
      <c r="I18" s="9"/>
      <c r="J18" s="9"/>
      <c r="K18" s="8" t="s">
        <v>62</v>
      </c>
    </row>
    <row r="19" spans="1:11">
      <c r="A19" s="7" t="s">
        <v>140</v>
      </c>
      <c r="B19" s="7" t="s">
        <v>144</v>
      </c>
      <c r="C19" s="8" t="s">
        <v>126</v>
      </c>
      <c r="D19" s="9"/>
      <c r="E19" s="9"/>
      <c r="F19" s="10" t="str">
        <f t="shared" si="0"/>
        <v/>
      </c>
      <c r="G19" s="9"/>
      <c r="H19" s="10" t="str">
        <f t="shared" si="1"/>
        <v/>
      </c>
      <c r="I19" s="9"/>
      <c r="J19" s="9"/>
      <c r="K19" s="8" t="s">
        <v>62</v>
      </c>
    </row>
    <row r="20" spans="1:11">
      <c r="A20" s="7" t="s">
        <v>140</v>
      </c>
      <c r="B20" s="7" t="s">
        <v>145</v>
      </c>
      <c r="C20" s="8" t="s">
        <v>126</v>
      </c>
      <c r="D20" s="9"/>
      <c r="E20" s="9"/>
      <c r="F20" s="10" t="str">
        <f t="shared" si="0"/>
        <v/>
      </c>
      <c r="G20" s="9"/>
      <c r="H20" s="10" t="str">
        <f t="shared" si="1"/>
        <v/>
      </c>
      <c r="I20" s="9"/>
      <c r="J20" s="9"/>
      <c r="K20" s="8" t="s">
        <v>62</v>
      </c>
    </row>
    <row r="21" spans="1:11">
      <c r="A21" s="7" t="s">
        <v>140</v>
      </c>
      <c r="B21" s="7" t="s">
        <v>146</v>
      </c>
      <c r="C21" s="8" t="s">
        <v>126</v>
      </c>
      <c r="D21" s="9"/>
      <c r="E21" s="9"/>
      <c r="F21" s="10" t="str">
        <f t="shared" si="0"/>
        <v/>
      </c>
      <c r="G21" s="9"/>
      <c r="H21" s="10" t="str">
        <f t="shared" si="1"/>
        <v/>
      </c>
      <c r="I21" s="9"/>
      <c r="J21" s="9"/>
      <c r="K21" s="8" t="s">
        <v>62</v>
      </c>
    </row>
    <row r="22" spans="1:11" ht="28.5">
      <c r="A22" s="7" t="s">
        <v>140</v>
      </c>
      <c r="B22" s="7" t="s">
        <v>147</v>
      </c>
      <c r="C22" s="8" t="s">
        <v>126</v>
      </c>
      <c r="D22" s="9"/>
      <c r="E22" s="9"/>
      <c r="F22" s="10" t="str">
        <f t="shared" si="0"/>
        <v/>
      </c>
      <c r="G22" s="9"/>
      <c r="H22" s="10" t="str">
        <f t="shared" si="1"/>
        <v/>
      </c>
      <c r="I22" s="9"/>
      <c r="J22" s="9"/>
      <c r="K22" s="8" t="s">
        <v>62</v>
      </c>
    </row>
    <row r="23" spans="1:11" ht="28.5">
      <c r="A23" s="7" t="s">
        <v>140</v>
      </c>
      <c r="B23" s="7" t="s">
        <v>148</v>
      </c>
      <c r="C23" s="8" t="s">
        <v>126</v>
      </c>
      <c r="D23" s="9"/>
      <c r="E23" s="9"/>
      <c r="F23" s="10" t="str">
        <f t="shared" si="0"/>
        <v/>
      </c>
      <c r="G23" s="9"/>
      <c r="H23" s="10" t="str">
        <f t="shared" si="1"/>
        <v/>
      </c>
      <c r="I23" s="9"/>
      <c r="J23" s="9"/>
      <c r="K23" s="8" t="s">
        <v>62</v>
      </c>
    </row>
    <row r="24" spans="1:11" ht="28.5">
      <c r="A24" s="7" t="s">
        <v>140</v>
      </c>
      <c r="B24" s="7" t="s">
        <v>149</v>
      </c>
      <c r="C24" s="8" t="s">
        <v>126</v>
      </c>
      <c r="D24" s="9"/>
      <c r="E24" s="9"/>
      <c r="F24" s="10" t="str">
        <f t="shared" si="0"/>
        <v/>
      </c>
      <c r="G24" s="9"/>
      <c r="H24" s="10" t="str">
        <f t="shared" si="1"/>
        <v/>
      </c>
      <c r="I24" s="9"/>
      <c r="J24" s="9"/>
      <c r="K24" s="8" t="s">
        <v>62</v>
      </c>
    </row>
    <row r="25" spans="1:11" ht="28.5">
      <c r="A25" s="7" t="s">
        <v>150</v>
      </c>
      <c r="B25" s="7" t="s">
        <v>151</v>
      </c>
      <c r="C25" s="8" t="s">
        <v>126</v>
      </c>
      <c r="D25" s="9"/>
      <c r="E25" s="9"/>
      <c r="F25" s="10" t="str">
        <f t="shared" si="0"/>
        <v/>
      </c>
      <c r="G25" s="9"/>
      <c r="H25" s="10" t="str">
        <f t="shared" si="1"/>
        <v/>
      </c>
      <c r="I25" s="9"/>
      <c r="J25" s="9"/>
      <c r="K25" s="8" t="s">
        <v>62</v>
      </c>
    </row>
    <row r="26" spans="1:11" ht="28.5">
      <c r="A26" s="7" t="s">
        <v>150</v>
      </c>
      <c r="B26" s="7" t="s">
        <v>152</v>
      </c>
      <c r="C26" s="8" t="s">
        <v>126</v>
      </c>
      <c r="D26" s="9"/>
      <c r="E26" s="9"/>
      <c r="F26" s="10" t="str">
        <f t="shared" si="0"/>
        <v/>
      </c>
      <c r="G26" s="9"/>
      <c r="H26" s="10" t="str">
        <f t="shared" si="1"/>
        <v/>
      </c>
      <c r="I26" s="9"/>
      <c r="J26" s="9"/>
      <c r="K26" s="8" t="s">
        <v>62</v>
      </c>
    </row>
    <row r="27" spans="1:11" ht="28.5">
      <c r="A27" s="7" t="s">
        <v>150</v>
      </c>
      <c r="B27" s="7" t="s">
        <v>153</v>
      </c>
      <c r="C27" s="8" t="s">
        <v>126</v>
      </c>
      <c r="D27" s="9"/>
      <c r="E27" s="9"/>
      <c r="F27" s="10" t="str">
        <f t="shared" si="0"/>
        <v/>
      </c>
      <c r="G27" s="9"/>
      <c r="H27" s="10" t="str">
        <f t="shared" si="1"/>
        <v/>
      </c>
      <c r="I27" s="9"/>
      <c r="J27" s="9"/>
      <c r="K27" s="8" t="s">
        <v>62</v>
      </c>
    </row>
    <row r="28" spans="1:11" ht="28.5">
      <c r="A28" s="7" t="s">
        <v>150</v>
      </c>
      <c r="B28" s="7" t="s">
        <v>154</v>
      </c>
      <c r="C28" s="8" t="s">
        <v>126</v>
      </c>
      <c r="D28" s="9"/>
      <c r="E28" s="9"/>
      <c r="F28" s="10" t="str">
        <f t="shared" si="0"/>
        <v/>
      </c>
      <c r="G28" s="9"/>
      <c r="H28" s="10" t="str">
        <f t="shared" si="1"/>
        <v/>
      </c>
      <c r="I28" s="9"/>
      <c r="J28" s="9"/>
      <c r="K28" s="8" t="s">
        <v>62</v>
      </c>
    </row>
    <row r="29" spans="1:11" ht="28.5">
      <c r="A29" s="7" t="s">
        <v>150</v>
      </c>
      <c r="B29" s="7" t="s">
        <v>155</v>
      </c>
      <c r="C29" s="8" t="s">
        <v>126</v>
      </c>
      <c r="D29" s="9"/>
      <c r="E29" s="9"/>
      <c r="F29" s="10" t="str">
        <f t="shared" si="0"/>
        <v/>
      </c>
      <c r="G29" s="9"/>
      <c r="H29" s="10" t="str">
        <f t="shared" si="1"/>
        <v/>
      </c>
      <c r="I29" s="9"/>
      <c r="J29" s="9"/>
      <c r="K29" s="8" t="s">
        <v>62</v>
      </c>
    </row>
    <row r="30" spans="1:11" ht="28.5">
      <c r="A30" s="7" t="s">
        <v>150</v>
      </c>
      <c r="B30" s="7" t="s">
        <v>156</v>
      </c>
      <c r="C30" s="8" t="s">
        <v>126</v>
      </c>
      <c r="D30" s="9"/>
      <c r="E30" s="9"/>
      <c r="F30" s="10" t="str">
        <f t="shared" si="0"/>
        <v/>
      </c>
      <c r="G30" s="9"/>
      <c r="H30" s="10" t="str">
        <f t="shared" si="1"/>
        <v/>
      </c>
      <c r="I30" s="9"/>
      <c r="J30" s="9"/>
      <c r="K30" s="8" t="s">
        <v>62</v>
      </c>
    </row>
    <row r="31" spans="1:11" ht="28.5">
      <c r="A31" s="7" t="s">
        <v>150</v>
      </c>
      <c r="B31" s="7" t="s">
        <v>157</v>
      </c>
      <c r="C31" s="8" t="s">
        <v>126</v>
      </c>
      <c r="D31" s="9"/>
      <c r="E31" s="9"/>
      <c r="F31" s="10" t="str">
        <f t="shared" si="0"/>
        <v/>
      </c>
      <c r="G31" s="9"/>
      <c r="H31" s="10" t="str">
        <f t="shared" si="1"/>
        <v/>
      </c>
      <c r="I31" s="9"/>
      <c r="J31" s="9"/>
      <c r="K31" s="8" t="s">
        <v>62</v>
      </c>
    </row>
    <row r="32" spans="1:11" ht="28.5">
      <c r="A32" s="7" t="s">
        <v>150</v>
      </c>
      <c r="B32" s="7" t="s">
        <v>158</v>
      </c>
      <c r="C32" s="8" t="s">
        <v>126</v>
      </c>
      <c r="D32" s="9"/>
      <c r="E32" s="9"/>
      <c r="F32" s="10" t="str">
        <f t="shared" si="0"/>
        <v/>
      </c>
      <c r="G32" s="9"/>
      <c r="H32" s="10" t="str">
        <f t="shared" si="1"/>
        <v/>
      </c>
      <c r="I32" s="9"/>
      <c r="J32" s="9"/>
      <c r="K32" s="8" t="s">
        <v>62</v>
      </c>
    </row>
    <row r="33" spans="1:11" ht="28.5">
      <c r="A33" s="7" t="s">
        <v>150</v>
      </c>
      <c r="B33" s="7" t="s">
        <v>159</v>
      </c>
      <c r="C33" s="8" t="s">
        <v>126</v>
      </c>
      <c r="D33" s="9"/>
      <c r="E33" s="9"/>
      <c r="F33" s="10" t="str">
        <f t="shared" si="0"/>
        <v/>
      </c>
      <c r="G33" s="9"/>
      <c r="H33" s="10" t="str">
        <f t="shared" si="1"/>
        <v/>
      </c>
      <c r="I33" s="9"/>
      <c r="J33" s="9"/>
      <c r="K33" s="8" t="s">
        <v>62</v>
      </c>
    </row>
    <row r="34" spans="1:11" ht="28.5">
      <c r="A34" s="7" t="s">
        <v>150</v>
      </c>
      <c r="B34" s="7" t="s">
        <v>160</v>
      </c>
      <c r="C34" s="8" t="s">
        <v>126</v>
      </c>
      <c r="D34" s="9"/>
      <c r="E34" s="9"/>
      <c r="F34" s="10" t="str">
        <f t="shared" si="0"/>
        <v/>
      </c>
      <c r="G34" s="9"/>
      <c r="H34" s="10" t="str">
        <f t="shared" si="1"/>
        <v/>
      </c>
      <c r="I34" s="9"/>
      <c r="J34" s="9"/>
      <c r="K34" s="8" t="s">
        <v>62</v>
      </c>
    </row>
    <row r="35" spans="1:11" ht="28.5">
      <c r="A35" s="7" t="s">
        <v>150</v>
      </c>
      <c r="B35" s="7" t="s">
        <v>161</v>
      </c>
      <c r="C35" s="8" t="s">
        <v>126</v>
      </c>
      <c r="D35" s="9"/>
      <c r="E35" s="9"/>
      <c r="F35" s="10" t="str">
        <f t="shared" ref="F35:F66" si="2">IF(OR(D35="",E35=""),"",D35*E35)</f>
        <v/>
      </c>
      <c r="G35" s="9"/>
      <c r="H35" s="10" t="str">
        <f t="shared" ref="H35:H66" si="3">IF(F35="","",MAX(0,F35-G35))</f>
        <v/>
      </c>
      <c r="I35" s="9"/>
      <c r="J35" s="9"/>
      <c r="K35" s="8" t="s">
        <v>62</v>
      </c>
    </row>
    <row r="36" spans="1:11" ht="28.5">
      <c r="A36" s="7" t="s">
        <v>150</v>
      </c>
      <c r="B36" s="7" t="s">
        <v>162</v>
      </c>
      <c r="C36" s="8" t="s">
        <v>126</v>
      </c>
      <c r="D36" s="9"/>
      <c r="E36" s="9"/>
      <c r="F36" s="10" t="str">
        <f t="shared" si="2"/>
        <v/>
      </c>
      <c r="G36" s="9"/>
      <c r="H36" s="10" t="str">
        <f t="shared" si="3"/>
        <v/>
      </c>
      <c r="I36" s="9"/>
      <c r="J36" s="9"/>
      <c r="K36" s="8" t="s">
        <v>62</v>
      </c>
    </row>
    <row r="37" spans="1:11" ht="28.5">
      <c r="A37" s="7" t="s">
        <v>150</v>
      </c>
      <c r="B37" s="7" t="s">
        <v>163</v>
      </c>
      <c r="C37" s="8" t="s">
        <v>126</v>
      </c>
      <c r="D37" s="9"/>
      <c r="E37" s="9"/>
      <c r="F37" s="10" t="str">
        <f t="shared" si="2"/>
        <v/>
      </c>
      <c r="G37" s="9"/>
      <c r="H37" s="10" t="str">
        <f t="shared" si="3"/>
        <v/>
      </c>
      <c r="I37" s="9"/>
      <c r="J37" s="9"/>
      <c r="K37" s="8" t="s">
        <v>62</v>
      </c>
    </row>
    <row r="38" spans="1:11" ht="28.5">
      <c r="A38" s="7" t="s">
        <v>150</v>
      </c>
      <c r="B38" s="7" t="s">
        <v>164</v>
      </c>
      <c r="C38" s="8" t="s">
        <v>126</v>
      </c>
      <c r="D38" s="9"/>
      <c r="E38" s="9"/>
      <c r="F38" s="10" t="str">
        <f t="shared" si="2"/>
        <v/>
      </c>
      <c r="G38" s="9"/>
      <c r="H38" s="10" t="str">
        <f t="shared" si="3"/>
        <v/>
      </c>
      <c r="I38" s="9"/>
      <c r="J38" s="9"/>
      <c r="K38" s="8" t="s">
        <v>62</v>
      </c>
    </row>
    <row r="39" spans="1:11">
      <c r="A39" s="7" t="s">
        <v>165</v>
      </c>
      <c r="B39" s="7" t="s">
        <v>166</v>
      </c>
      <c r="C39" s="8" t="s">
        <v>126</v>
      </c>
      <c r="D39" s="9"/>
      <c r="E39" s="9"/>
      <c r="F39" s="10" t="str">
        <f t="shared" si="2"/>
        <v/>
      </c>
      <c r="G39" s="9"/>
      <c r="H39" s="10" t="str">
        <f t="shared" si="3"/>
        <v/>
      </c>
      <c r="I39" s="9"/>
      <c r="J39" s="9"/>
      <c r="K39" s="8" t="s">
        <v>62</v>
      </c>
    </row>
    <row r="40" spans="1:11">
      <c r="A40" s="7" t="s">
        <v>165</v>
      </c>
      <c r="B40" s="7" t="s">
        <v>167</v>
      </c>
      <c r="C40" s="8" t="s">
        <v>126</v>
      </c>
      <c r="D40" s="9"/>
      <c r="E40" s="9"/>
      <c r="F40" s="10" t="str">
        <f t="shared" si="2"/>
        <v/>
      </c>
      <c r="G40" s="9"/>
      <c r="H40" s="10" t="str">
        <f t="shared" si="3"/>
        <v/>
      </c>
      <c r="I40" s="9"/>
      <c r="J40" s="9"/>
      <c r="K40" s="8" t="s">
        <v>62</v>
      </c>
    </row>
    <row r="41" spans="1:11">
      <c r="A41" s="7" t="s">
        <v>165</v>
      </c>
      <c r="B41" s="7" t="s">
        <v>168</v>
      </c>
      <c r="C41" s="8" t="s">
        <v>126</v>
      </c>
      <c r="D41" s="9"/>
      <c r="E41" s="9"/>
      <c r="F41" s="10" t="str">
        <f t="shared" si="2"/>
        <v/>
      </c>
      <c r="G41" s="9"/>
      <c r="H41" s="10" t="str">
        <f t="shared" si="3"/>
        <v/>
      </c>
      <c r="I41" s="9"/>
      <c r="J41" s="9"/>
      <c r="K41" s="8" t="s">
        <v>62</v>
      </c>
    </row>
    <row r="42" spans="1:11">
      <c r="A42" s="7" t="s">
        <v>165</v>
      </c>
      <c r="B42" s="7" t="s">
        <v>169</v>
      </c>
      <c r="C42" s="8" t="s">
        <v>126</v>
      </c>
      <c r="D42" s="9"/>
      <c r="E42" s="9"/>
      <c r="F42" s="10" t="str">
        <f t="shared" si="2"/>
        <v/>
      </c>
      <c r="G42" s="9"/>
      <c r="H42" s="10" t="str">
        <f t="shared" si="3"/>
        <v/>
      </c>
      <c r="I42" s="9"/>
      <c r="J42" s="9"/>
      <c r="K42" s="8" t="s">
        <v>62</v>
      </c>
    </row>
    <row r="43" spans="1:11">
      <c r="A43" s="7" t="s">
        <v>165</v>
      </c>
      <c r="B43" s="7" t="s">
        <v>170</v>
      </c>
      <c r="C43" s="8" t="s">
        <v>126</v>
      </c>
      <c r="D43" s="9"/>
      <c r="E43" s="9"/>
      <c r="F43" s="10" t="str">
        <f t="shared" si="2"/>
        <v/>
      </c>
      <c r="G43" s="9"/>
      <c r="H43" s="10" t="str">
        <f t="shared" si="3"/>
        <v/>
      </c>
      <c r="I43" s="9"/>
      <c r="J43" s="9"/>
      <c r="K43" s="8" t="s">
        <v>62</v>
      </c>
    </row>
    <row r="44" spans="1:11">
      <c r="A44" s="7" t="s">
        <v>165</v>
      </c>
      <c r="B44" s="7" t="s">
        <v>171</v>
      </c>
      <c r="C44" s="8" t="s">
        <v>126</v>
      </c>
      <c r="D44" s="9"/>
      <c r="E44" s="9"/>
      <c r="F44" s="10" t="str">
        <f t="shared" si="2"/>
        <v/>
      </c>
      <c r="G44" s="9"/>
      <c r="H44" s="10" t="str">
        <f t="shared" si="3"/>
        <v/>
      </c>
      <c r="I44" s="9"/>
      <c r="J44" s="9"/>
      <c r="K44" s="8" t="s">
        <v>62</v>
      </c>
    </row>
    <row r="45" spans="1:11">
      <c r="A45" s="7" t="s">
        <v>165</v>
      </c>
      <c r="B45" s="7" t="s">
        <v>172</v>
      </c>
      <c r="C45" s="8" t="s">
        <v>126</v>
      </c>
      <c r="D45" s="9"/>
      <c r="E45" s="9"/>
      <c r="F45" s="10" t="str">
        <f t="shared" si="2"/>
        <v/>
      </c>
      <c r="G45" s="9"/>
      <c r="H45" s="10" t="str">
        <f t="shared" si="3"/>
        <v/>
      </c>
      <c r="I45" s="9"/>
      <c r="J45" s="9"/>
      <c r="K45" s="8" t="s">
        <v>62</v>
      </c>
    </row>
    <row r="46" spans="1:11">
      <c r="A46" s="7" t="s">
        <v>165</v>
      </c>
      <c r="B46" s="7" t="s">
        <v>173</v>
      </c>
      <c r="C46" s="8" t="s">
        <v>126</v>
      </c>
      <c r="D46" s="9"/>
      <c r="E46" s="9"/>
      <c r="F46" s="10" t="str">
        <f t="shared" si="2"/>
        <v/>
      </c>
      <c r="G46" s="9"/>
      <c r="H46" s="10" t="str">
        <f t="shared" si="3"/>
        <v/>
      </c>
      <c r="I46" s="9"/>
      <c r="J46" s="9"/>
      <c r="K46" s="8" t="s">
        <v>62</v>
      </c>
    </row>
    <row r="47" spans="1:11">
      <c r="A47" s="7" t="s">
        <v>165</v>
      </c>
      <c r="B47" s="7" t="s">
        <v>174</v>
      </c>
      <c r="C47" s="8" t="s">
        <v>126</v>
      </c>
      <c r="D47" s="9"/>
      <c r="E47" s="9"/>
      <c r="F47" s="10" t="str">
        <f t="shared" si="2"/>
        <v/>
      </c>
      <c r="G47" s="9"/>
      <c r="H47" s="10" t="str">
        <f t="shared" si="3"/>
        <v/>
      </c>
      <c r="I47" s="9"/>
      <c r="J47" s="9"/>
      <c r="K47" s="8" t="s">
        <v>62</v>
      </c>
    </row>
    <row r="48" spans="1:11">
      <c r="A48" s="7" t="s">
        <v>165</v>
      </c>
      <c r="B48" s="7" t="s">
        <v>175</v>
      </c>
      <c r="C48" s="8" t="s">
        <v>126</v>
      </c>
      <c r="D48" s="9"/>
      <c r="E48" s="9"/>
      <c r="F48" s="10" t="str">
        <f t="shared" si="2"/>
        <v/>
      </c>
      <c r="G48" s="9"/>
      <c r="H48" s="10" t="str">
        <f t="shared" si="3"/>
        <v/>
      </c>
      <c r="I48" s="9"/>
      <c r="J48" s="9"/>
      <c r="K48" s="8" t="s">
        <v>62</v>
      </c>
    </row>
    <row r="49" spans="1:11">
      <c r="A49" s="7" t="s">
        <v>165</v>
      </c>
      <c r="B49" s="7" t="s">
        <v>176</v>
      </c>
      <c r="C49" s="8" t="s">
        <v>126</v>
      </c>
      <c r="D49" s="9"/>
      <c r="E49" s="9"/>
      <c r="F49" s="10" t="str">
        <f t="shared" si="2"/>
        <v/>
      </c>
      <c r="G49" s="9"/>
      <c r="H49" s="10" t="str">
        <f t="shared" si="3"/>
        <v/>
      </c>
      <c r="I49" s="9"/>
      <c r="J49" s="9"/>
      <c r="K49" s="8" t="s">
        <v>62</v>
      </c>
    </row>
    <row r="50" spans="1:11">
      <c r="A50" s="7" t="s">
        <v>165</v>
      </c>
      <c r="B50" s="7" t="s">
        <v>177</v>
      </c>
      <c r="C50" s="8" t="s">
        <v>126</v>
      </c>
      <c r="D50" s="9"/>
      <c r="E50" s="9"/>
      <c r="F50" s="10" t="str">
        <f t="shared" si="2"/>
        <v/>
      </c>
      <c r="G50" s="9"/>
      <c r="H50" s="10" t="str">
        <f t="shared" si="3"/>
        <v/>
      </c>
      <c r="I50" s="9"/>
      <c r="J50" s="9"/>
      <c r="K50" s="8" t="s">
        <v>62</v>
      </c>
    </row>
    <row r="51" spans="1:11">
      <c r="A51" s="7" t="s">
        <v>165</v>
      </c>
      <c r="B51" s="7" t="s">
        <v>178</v>
      </c>
      <c r="C51" s="8" t="s">
        <v>126</v>
      </c>
      <c r="D51" s="9"/>
      <c r="E51" s="9"/>
      <c r="F51" s="10" t="str">
        <f t="shared" si="2"/>
        <v/>
      </c>
      <c r="G51" s="9"/>
      <c r="H51" s="10" t="str">
        <f t="shared" si="3"/>
        <v/>
      </c>
      <c r="I51" s="9"/>
      <c r="J51" s="9"/>
      <c r="K51" s="8" t="s">
        <v>62</v>
      </c>
    </row>
    <row r="52" spans="1:11" ht="28.5">
      <c r="A52" s="7" t="s">
        <v>165</v>
      </c>
      <c r="B52" s="7" t="s">
        <v>179</v>
      </c>
      <c r="C52" s="8" t="s">
        <v>126</v>
      </c>
      <c r="D52" s="9"/>
      <c r="E52" s="9"/>
      <c r="F52" s="10" t="str">
        <f t="shared" si="2"/>
        <v/>
      </c>
      <c r="G52" s="9"/>
      <c r="H52" s="10" t="str">
        <f t="shared" si="3"/>
        <v/>
      </c>
      <c r="I52" s="9"/>
      <c r="J52" s="9"/>
      <c r="K52" s="8" t="s">
        <v>62</v>
      </c>
    </row>
    <row r="53" spans="1:11">
      <c r="A53" s="7" t="s">
        <v>165</v>
      </c>
      <c r="B53" s="7" t="s">
        <v>180</v>
      </c>
      <c r="C53" s="8" t="s">
        <v>126</v>
      </c>
      <c r="D53" s="9"/>
      <c r="E53" s="9"/>
      <c r="F53" s="10" t="str">
        <f t="shared" si="2"/>
        <v/>
      </c>
      <c r="G53" s="9"/>
      <c r="H53" s="10" t="str">
        <f t="shared" si="3"/>
        <v/>
      </c>
      <c r="I53" s="9"/>
      <c r="J53" s="9"/>
      <c r="K53" s="8" t="s">
        <v>62</v>
      </c>
    </row>
    <row r="54" spans="1:11">
      <c r="A54" s="7" t="s">
        <v>165</v>
      </c>
      <c r="B54" s="7" t="s">
        <v>181</v>
      </c>
      <c r="C54" s="8" t="s">
        <v>126</v>
      </c>
      <c r="D54" s="9"/>
      <c r="E54" s="9"/>
      <c r="F54" s="10" t="str">
        <f t="shared" si="2"/>
        <v/>
      </c>
      <c r="G54" s="9"/>
      <c r="H54" s="10" t="str">
        <f t="shared" si="3"/>
        <v/>
      </c>
      <c r="I54" s="9"/>
      <c r="J54" s="9"/>
      <c r="K54" s="8" t="s">
        <v>62</v>
      </c>
    </row>
    <row r="55" spans="1:11">
      <c r="A55" s="7" t="s">
        <v>182</v>
      </c>
      <c r="B55" s="7" t="s">
        <v>183</v>
      </c>
      <c r="C55" s="8" t="s">
        <v>126</v>
      </c>
      <c r="D55" s="9"/>
      <c r="E55" s="9"/>
      <c r="F55" s="10" t="str">
        <f t="shared" si="2"/>
        <v/>
      </c>
      <c r="G55" s="9"/>
      <c r="H55" s="10" t="str">
        <f t="shared" si="3"/>
        <v/>
      </c>
      <c r="I55" s="9"/>
      <c r="J55" s="9"/>
      <c r="K55" s="8" t="s">
        <v>62</v>
      </c>
    </row>
    <row r="56" spans="1:11">
      <c r="A56" s="7" t="s">
        <v>182</v>
      </c>
      <c r="B56" s="7" t="s">
        <v>184</v>
      </c>
      <c r="C56" s="8" t="s">
        <v>126</v>
      </c>
      <c r="D56" s="9"/>
      <c r="E56" s="9"/>
      <c r="F56" s="10" t="str">
        <f t="shared" si="2"/>
        <v/>
      </c>
      <c r="G56" s="9"/>
      <c r="H56" s="10" t="str">
        <f t="shared" si="3"/>
        <v/>
      </c>
      <c r="I56" s="9"/>
      <c r="J56" s="9"/>
      <c r="K56" s="8" t="s">
        <v>62</v>
      </c>
    </row>
    <row r="57" spans="1:11">
      <c r="A57" s="7" t="s">
        <v>182</v>
      </c>
      <c r="B57" s="7" t="s">
        <v>185</v>
      </c>
      <c r="C57" s="8" t="s">
        <v>126</v>
      </c>
      <c r="D57" s="9"/>
      <c r="E57" s="9"/>
      <c r="F57" s="10" t="str">
        <f t="shared" si="2"/>
        <v/>
      </c>
      <c r="G57" s="9"/>
      <c r="H57" s="10" t="str">
        <f t="shared" si="3"/>
        <v/>
      </c>
      <c r="I57" s="9"/>
      <c r="J57" s="9"/>
      <c r="K57" s="8" t="s">
        <v>62</v>
      </c>
    </row>
    <row r="58" spans="1:11">
      <c r="A58" s="7" t="s">
        <v>182</v>
      </c>
      <c r="B58" s="7" t="s">
        <v>186</v>
      </c>
      <c r="C58" s="8" t="s">
        <v>126</v>
      </c>
      <c r="D58" s="9"/>
      <c r="E58" s="9"/>
      <c r="F58" s="10" t="str">
        <f t="shared" si="2"/>
        <v/>
      </c>
      <c r="G58" s="9"/>
      <c r="H58" s="10" t="str">
        <f t="shared" si="3"/>
        <v/>
      </c>
      <c r="I58" s="9"/>
      <c r="J58" s="9"/>
      <c r="K58" s="8" t="s">
        <v>62</v>
      </c>
    </row>
    <row r="59" spans="1:11">
      <c r="A59" s="7" t="s">
        <v>182</v>
      </c>
      <c r="B59" s="7" t="s">
        <v>187</v>
      </c>
      <c r="C59" s="8" t="s">
        <v>126</v>
      </c>
      <c r="D59" s="9"/>
      <c r="E59" s="9"/>
      <c r="F59" s="10" t="str">
        <f t="shared" si="2"/>
        <v/>
      </c>
      <c r="G59" s="9"/>
      <c r="H59" s="10" t="str">
        <f t="shared" si="3"/>
        <v/>
      </c>
      <c r="I59" s="9"/>
      <c r="J59" s="9"/>
      <c r="K59" s="8" t="s">
        <v>62</v>
      </c>
    </row>
    <row r="60" spans="1:11">
      <c r="A60" s="7" t="s">
        <v>182</v>
      </c>
      <c r="B60" s="7" t="s">
        <v>188</v>
      </c>
      <c r="C60" s="8" t="s">
        <v>126</v>
      </c>
      <c r="D60" s="9"/>
      <c r="E60" s="9"/>
      <c r="F60" s="10" t="str">
        <f t="shared" si="2"/>
        <v/>
      </c>
      <c r="G60" s="9"/>
      <c r="H60" s="10" t="str">
        <f t="shared" si="3"/>
        <v/>
      </c>
      <c r="I60" s="9"/>
      <c r="J60" s="9"/>
      <c r="K60" s="8" t="s">
        <v>62</v>
      </c>
    </row>
    <row r="61" spans="1:11" ht="28.5">
      <c r="A61" s="7" t="s">
        <v>182</v>
      </c>
      <c r="B61" s="7" t="s">
        <v>189</v>
      </c>
      <c r="C61" s="8" t="s">
        <v>126</v>
      </c>
      <c r="D61" s="9"/>
      <c r="E61" s="9"/>
      <c r="F61" s="10" t="str">
        <f t="shared" si="2"/>
        <v/>
      </c>
      <c r="G61" s="9"/>
      <c r="H61" s="10" t="str">
        <f t="shared" si="3"/>
        <v/>
      </c>
      <c r="I61" s="9"/>
      <c r="J61" s="9"/>
      <c r="K61" s="8" t="s">
        <v>62</v>
      </c>
    </row>
    <row r="62" spans="1:11">
      <c r="A62" s="7" t="s">
        <v>115</v>
      </c>
      <c r="B62" s="7"/>
      <c r="C62" s="8" t="s">
        <v>126</v>
      </c>
      <c r="D62" s="9"/>
      <c r="E62" s="9"/>
      <c r="F62" s="10" t="str">
        <f t="shared" si="2"/>
        <v/>
      </c>
      <c r="G62" s="9"/>
      <c r="H62" s="10" t="str">
        <f t="shared" si="3"/>
        <v/>
      </c>
      <c r="I62" s="9"/>
      <c r="J62" s="9"/>
      <c r="K62" s="8" t="s">
        <v>62</v>
      </c>
    </row>
    <row r="63" spans="1:11">
      <c r="A63" s="7" t="s">
        <v>115</v>
      </c>
      <c r="B63" s="7"/>
      <c r="C63" s="8" t="s">
        <v>126</v>
      </c>
      <c r="D63" s="9"/>
      <c r="E63" s="9"/>
      <c r="F63" s="10" t="str">
        <f t="shared" si="2"/>
        <v/>
      </c>
      <c r="G63" s="9"/>
      <c r="H63" s="10" t="str">
        <f t="shared" si="3"/>
        <v/>
      </c>
      <c r="I63" s="9"/>
      <c r="J63" s="9"/>
      <c r="K63" s="8" t="s">
        <v>62</v>
      </c>
    </row>
    <row r="64" spans="1:11">
      <c r="A64" s="7" t="s">
        <v>115</v>
      </c>
      <c r="B64" s="7"/>
      <c r="C64" s="8" t="s">
        <v>126</v>
      </c>
      <c r="D64" s="9"/>
      <c r="E64" s="9"/>
      <c r="F64" s="10" t="str">
        <f t="shared" si="2"/>
        <v/>
      </c>
      <c r="G64" s="9"/>
      <c r="H64" s="10" t="str">
        <f t="shared" si="3"/>
        <v/>
      </c>
      <c r="I64" s="9"/>
      <c r="J64" s="9"/>
      <c r="K64" s="8" t="s">
        <v>62</v>
      </c>
    </row>
    <row r="65" spans="1:11">
      <c r="A65" s="7" t="s">
        <v>115</v>
      </c>
      <c r="B65" s="7"/>
      <c r="C65" s="8" t="s">
        <v>126</v>
      </c>
      <c r="D65" s="9"/>
      <c r="E65" s="9"/>
      <c r="F65" s="10" t="str">
        <f t="shared" si="2"/>
        <v/>
      </c>
      <c r="G65" s="9"/>
      <c r="H65" s="10" t="str">
        <f t="shared" si="3"/>
        <v/>
      </c>
      <c r="I65" s="9"/>
      <c r="J65" s="9"/>
      <c r="K65" s="8" t="s">
        <v>62</v>
      </c>
    </row>
    <row r="66" spans="1:11">
      <c r="A66" s="7" t="s">
        <v>115</v>
      </c>
      <c r="B66" s="7"/>
      <c r="C66" s="8" t="s">
        <v>126</v>
      </c>
      <c r="D66" s="9"/>
      <c r="E66" s="9"/>
      <c r="F66" s="10" t="str">
        <f t="shared" si="2"/>
        <v/>
      </c>
      <c r="G66" s="9"/>
      <c r="H66" s="10" t="str">
        <f t="shared" si="3"/>
        <v/>
      </c>
      <c r="I66" s="9"/>
      <c r="J66" s="9"/>
      <c r="K66" s="8" t="s">
        <v>62</v>
      </c>
    </row>
    <row r="67" spans="1:11">
      <c r="A67" s="7" t="s">
        <v>115</v>
      </c>
      <c r="B67" s="7"/>
      <c r="C67" s="8" t="s">
        <v>126</v>
      </c>
      <c r="D67" s="9"/>
      <c r="E67" s="9"/>
      <c r="F67" s="10" t="str">
        <f t="shared" ref="F67:F82" si="4">IF(OR(D67="",E67=""),"",D67*E67)</f>
        <v/>
      </c>
      <c r="G67" s="9"/>
      <c r="H67" s="10" t="str">
        <f t="shared" ref="H67:H82" si="5">IF(F67="","",MAX(0,F67-G67))</f>
        <v/>
      </c>
      <c r="I67" s="9"/>
      <c r="J67" s="9"/>
      <c r="K67" s="8" t="s">
        <v>62</v>
      </c>
    </row>
    <row r="68" spans="1:11">
      <c r="A68" s="7" t="s">
        <v>115</v>
      </c>
      <c r="B68" s="7"/>
      <c r="C68" s="8" t="s">
        <v>126</v>
      </c>
      <c r="D68" s="9"/>
      <c r="E68" s="9"/>
      <c r="F68" s="10" t="str">
        <f t="shared" si="4"/>
        <v/>
      </c>
      <c r="G68" s="9"/>
      <c r="H68" s="10" t="str">
        <f t="shared" si="5"/>
        <v/>
      </c>
      <c r="I68" s="9"/>
      <c r="J68" s="9"/>
      <c r="K68" s="8" t="s">
        <v>62</v>
      </c>
    </row>
    <row r="69" spans="1:11">
      <c r="A69" s="7" t="s">
        <v>115</v>
      </c>
      <c r="B69" s="7"/>
      <c r="C69" s="8" t="s">
        <v>126</v>
      </c>
      <c r="D69" s="9"/>
      <c r="E69" s="9"/>
      <c r="F69" s="10" t="str">
        <f t="shared" si="4"/>
        <v/>
      </c>
      <c r="G69" s="9"/>
      <c r="H69" s="10" t="str">
        <f t="shared" si="5"/>
        <v/>
      </c>
      <c r="I69" s="9"/>
      <c r="J69" s="9"/>
      <c r="K69" s="8" t="s">
        <v>62</v>
      </c>
    </row>
    <row r="70" spans="1:11">
      <c r="A70" s="7" t="s">
        <v>115</v>
      </c>
      <c r="B70" s="7"/>
      <c r="C70" s="8" t="s">
        <v>126</v>
      </c>
      <c r="D70" s="9"/>
      <c r="E70" s="9"/>
      <c r="F70" s="10" t="str">
        <f t="shared" si="4"/>
        <v/>
      </c>
      <c r="G70" s="9"/>
      <c r="H70" s="10" t="str">
        <f t="shared" si="5"/>
        <v/>
      </c>
      <c r="I70" s="9"/>
      <c r="J70" s="9"/>
      <c r="K70" s="8" t="s">
        <v>62</v>
      </c>
    </row>
    <row r="71" spans="1:11">
      <c r="A71" s="7" t="s">
        <v>115</v>
      </c>
      <c r="B71" s="7"/>
      <c r="C71" s="8" t="s">
        <v>126</v>
      </c>
      <c r="D71" s="9"/>
      <c r="E71" s="9"/>
      <c r="F71" s="10" t="str">
        <f t="shared" si="4"/>
        <v/>
      </c>
      <c r="G71" s="9"/>
      <c r="H71" s="10" t="str">
        <f t="shared" si="5"/>
        <v/>
      </c>
      <c r="I71" s="9"/>
      <c r="J71" s="9"/>
      <c r="K71" s="8" t="s">
        <v>62</v>
      </c>
    </row>
    <row r="72" spans="1:11">
      <c r="A72" s="7" t="s">
        <v>115</v>
      </c>
      <c r="B72" s="7"/>
      <c r="C72" s="8" t="s">
        <v>126</v>
      </c>
      <c r="D72" s="9"/>
      <c r="E72" s="9"/>
      <c r="F72" s="10" t="str">
        <f t="shared" si="4"/>
        <v/>
      </c>
      <c r="G72" s="9"/>
      <c r="H72" s="10" t="str">
        <f t="shared" si="5"/>
        <v/>
      </c>
      <c r="I72" s="9"/>
      <c r="J72" s="9"/>
      <c r="K72" s="8" t="s">
        <v>62</v>
      </c>
    </row>
    <row r="73" spans="1:11">
      <c r="A73" s="7" t="s">
        <v>115</v>
      </c>
      <c r="B73" s="7"/>
      <c r="C73" s="8" t="s">
        <v>126</v>
      </c>
      <c r="D73" s="9"/>
      <c r="E73" s="9"/>
      <c r="F73" s="10" t="str">
        <f t="shared" si="4"/>
        <v/>
      </c>
      <c r="G73" s="9"/>
      <c r="H73" s="10" t="str">
        <f t="shared" si="5"/>
        <v/>
      </c>
      <c r="I73" s="9"/>
      <c r="J73" s="9"/>
      <c r="K73" s="8" t="s">
        <v>62</v>
      </c>
    </row>
    <row r="74" spans="1:11">
      <c r="A74" s="7" t="s">
        <v>115</v>
      </c>
      <c r="B74" s="7"/>
      <c r="C74" s="8" t="s">
        <v>126</v>
      </c>
      <c r="D74" s="9"/>
      <c r="E74" s="9"/>
      <c r="F74" s="10" t="str">
        <f t="shared" si="4"/>
        <v/>
      </c>
      <c r="G74" s="9"/>
      <c r="H74" s="10" t="str">
        <f t="shared" si="5"/>
        <v/>
      </c>
      <c r="I74" s="9"/>
      <c r="J74" s="9"/>
      <c r="K74" s="8" t="s">
        <v>62</v>
      </c>
    </row>
    <row r="75" spans="1:11">
      <c r="A75" s="7" t="s">
        <v>115</v>
      </c>
      <c r="B75" s="7"/>
      <c r="C75" s="8" t="s">
        <v>126</v>
      </c>
      <c r="D75" s="9"/>
      <c r="E75" s="9"/>
      <c r="F75" s="10" t="str">
        <f t="shared" si="4"/>
        <v/>
      </c>
      <c r="G75" s="9"/>
      <c r="H75" s="10" t="str">
        <f t="shared" si="5"/>
        <v/>
      </c>
      <c r="I75" s="9"/>
      <c r="J75" s="9"/>
      <c r="K75" s="8" t="s">
        <v>62</v>
      </c>
    </row>
    <row r="76" spans="1:11">
      <c r="A76" s="7" t="s">
        <v>115</v>
      </c>
      <c r="B76" s="7"/>
      <c r="C76" s="8" t="s">
        <v>126</v>
      </c>
      <c r="D76" s="9"/>
      <c r="E76" s="9"/>
      <c r="F76" s="10" t="str">
        <f t="shared" si="4"/>
        <v/>
      </c>
      <c r="G76" s="9"/>
      <c r="H76" s="10" t="str">
        <f t="shared" si="5"/>
        <v/>
      </c>
      <c r="I76" s="9"/>
      <c r="J76" s="9"/>
      <c r="K76" s="8" t="s">
        <v>62</v>
      </c>
    </row>
    <row r="77" spans="1:11">
      <c r="A77" s="7" t="s">
        <v>115</v>
      </c>
      <c r="B77" s="7"/>
      <c r="C77" s="8" t="s">
        <v>126</v>
      </c>
      <c r="D77" s="9"/>
      <c r="E77" s="9"/>
      <c r="F77" s="10" t="str">
        <f t="shared" si="4"/>
        <v/>
      </c>
      <c r="G77" s="9"/>
      <c r="H77" s="10" t="str">
        <f t="shared" si="5"/>
        <v/>
      </c>
      <c r="I77" s="9"/>
      <c r="J77" s="9"/>
      <c r="K77" s="8" t="s">
        <v>62</v>
      </c>
    </row>
    <row r="78" spans="1:11">
      <c r="A78" s="7" t="s">
        <v>115</v>
      </c>
      <c r="B78" s="7"/>
      <c r="C78" s="8" t="s">
        <v>126</v>
      </c>
      <c r="D78" s="9"/>
      <c r="E78" s="9"/>
      <c r="F78" s="10" t="str">
        <f t="shared" si="4"/>
        <v/>
      </c>
      <c r="G78" s="9"/>
      <c r="H78" s="10" t="str">
        <f t="shared" si="5"/>
        <v/>
      </c>
      <c r="I78" s="9"/>
      <c r="J78" s="9"/>
      <c r="K78" s="8" t="s">
        <v>62</v>
      </c>
    </row>
    <row r="79" spans="1:11">
      <c r="A79" s="7" t="s">
        <v>115</v>
      </c>
      <c r="B79" s="7"/>
      <c r="C79" s="8" t="s">
        <v>126</v>
      </c>
      <c r="D79" s="9"/>
      <c r="E79" s="9"/>
      <c r="F79" s="10" t="str">
        <f t="shared" si="4"/>
        <v/>
      </c>
      <c r="G79" s="9"/>
      <c r="H79" s="10" t="str">
        <f t="shared" si="5"/>
        <v/>
      </c>
      <c r="I79" s="9"/>
      <c r="J79" s="9"/>
      <c r="K79" s="8" t="s">
        <v>62</v>
      </c>
    </row>
    <row r="80" spans="1:11">
      <c r="A80" s="7" t="s">
        <v>115</v>
      </c>
      <c r="B80" s="7"/>
      <c r="C80" s="8" t="s">
        <v>126</v>
      </c>
      <c r="D80" s="9"/>
      <c r="E80" s="9"/>
      <c r="F80" s="10" t="str">
        <f t="shared" si="4"/>
        <v/>
      </c>
      <c r="G80" s="9"/>
      <c r="H80" s="10" t="str">
        <f t="shared" si="5"/>
        <v/>
      </c>
      <c r="I80" s="9"/>
      <c r="J80" s="9"/>
      <c r="K80" s="8" t="s">
        <v>62</v>
      </c>
    </row>
    <row r="81" spans="1:11">
      <c r="A81" s="7" t="s">
        <v>115</v>
      </c>
      <c r="B81" s="7"/>
      <c r="C81" s="8" t="s">
        <v>126</v>
      </c>
      <c r="D81" s="9"/>
      <c r="E81" s="9"/>
      <c r="F81" s="10" t="str">
        <f t="shared" si="4"/>
        <v/>
      </c>
      <c r="G81" s="9"/>
      <c r="H81" s="10" t="str">
        <f t="shared" si="5"/>
        <v/>
      </c>
      <c r="I81" s="9"/>
      <c r="J81" s="9"/>
      <c r="K81" s="8" t="s">
        <v>62</v>
      </c>
    </row>
    <row r="82" spans="1:11">
      <c r="A82" s="7" t="s">
        <v>115</v>
      </c>
      <c r="B82" s="7"/>
      <c r="C82" s="8" t="s">
        <v>126</v>
      </c>
      <c r="D82" s="9"/>
      <c r="E82" s="9"/>
      <c r="F82" s="10" t="str">
        <f t="shared" si="4"/>
        <v/>
      </c>
      <c r="G82" s="9"/>
      <c r="H82" s="10" t="str">
        <f t="shared" si="5"/>
        <v/>
      </c>
      <c r="I82" s="9"/>
      <c r="J82" s="9"/>
      <c r="K82" s="8" t="s">
        <v>62</v>
      </c>
    </row>
    <row r="83" spans="1:11" ht="15">
      <c r="A83" s="27" t="s">
        <v>190</v>
      </c>
      <c r="B83" s="27"/>
      <c r="C83" s="27"/>
      <c r="D83" s="30"/>
      <c r="E83" s="30"/>
      <c r="F83" s="12">
        <f>SUM(F3:F82)</f>
        <v>2400</v>
      </c>
      <c r="G83" s="12">
        <f>SUM(G3:G82)</f>
        <v>0</v>
      </c>
      <c r="H83" s="12">
        <f>SUM(H3:H82)</f>
        <v>2400</v>
      </c>
      <c r="I83" s="12"/>
      <c r="J83" s="12">
        <f>SUM(J3:J82)</f>
        <v>300</v>
      </c>
      <c r="K83" s="11"/>
    </row>
  </sheetData>
  <autoFilter ref="A2:K2" xr:uid="{00000000-0001-0000-0300-000000000000}"/>
  <mergeCells count="2">
    <mergeCell ref="A1:K1"/>
    <mergeCell ref="A83:E83"/>
  </mergeCells>
  <conditionalFormatting sqref="H3:H82">
    <cfRule type="dataBar" priority="1">
      <dataBar>
        <cfvo type="min"/>
        <cfvo type="max"/>
        <color rgb="FF70AD47"/>
      </dataBar>
    </cfRule>
    <cfRule type="dataBar" priority="2">
      <dataBar>
        <cfvo type="min"/>
        <cfvo type="max"/>
        <color rgb="FF70AD47"/>
      </dataBar>
      <extLst>
        <ext xmlns:x14="http://schemas.microsoft.com/office/spreadsheetml/2009/9/main" uri="{B025F937-C7B1-47D3-B67F-A62EFF666E3E}">
          <x14:id>{A96994E9-BE5D-EADD-9B1E-1809E9698C42}</x14:id>
        </ext>
      </extLst>
    </cfRule>
  </conditionalFormatting>
  <dataValidations count="2">
    <dataValidation type="list" sqref="C3:C82" xr:uid="{00000000-0002-0000-0300-000000000000}">
      <formula1>"Daily,Weekly,Biweekly,Monthly,Quarterly,Annual,One-Time,Other"</formula1>
    </dataValidation>
    <dataValidation type="list" sqref="K3:K82" xr:uid="{00000000-0002-0000-0300-000001000000}">
      <formula1>"Not Reviewed,Documented,Submitted,Accepted,Partially Paid,Denied,N/A"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96994E9-BE5D-EADD-9B1E-1809E9698C42}">
            <x14:dataBar>
              <x14:cfvo type="min"/>
              <x14:cfvo type="max"/>
              <x14:negativeFillColor auto="1"/>
              <x14:axisColor auto="1"/>
            </x14:dataBar>
          </x14:cfRule>
          <xm:sqref>H3:H82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61"/>
  <sheetViews>
    <sheetView zoomScaleNormal="60" zoomScaleSheetLayoutView="100" workbookViewId="0">
      <selection activeCell="H4" sqref="H4"/>
    </sheetView>
  </sheetViews>
  <sheetFormatPr defaultRowHeight="14.25"/>
  <cols>
    <col min="1" max="1" width="25" customWidth="1"/>
    <col min="2" max="2" width="34" customWidth="1"/>
    <col min="3" max="3" width="24" customWidth="1"/>
    <col min="4" max="4" width="13" customWidth="1"/>
    <col min="5" max="5" width="18" customWidth="1"/>
    <col min="6" max="6" width="17" customWidth="1"/>
    <col min="7" max="7" width="22" customWidth="1"/>
    <col min="8" max="8" width="16" customWidth="1"/>
    <col min="9" max="9" width="18" customWidth="1"/>
  </cols>
  <sheetData>
    <row r="1" spans="1:9" ht="27.95" customHeight="1">
      <c r="A1" s="26" t="s">
        <v>191</v>
      </c>
      <c r="B1" s="26"/>
      <c r="C1" s="26"/>
      <c r="D1" s="26"/>
      <c r="E1" s="26"/>
      <c r="F1" s="26"/>
      <c r="G1" s="26"/>
      <c r="H1" s="26"/>
      <c r="I1" s="26"/>
    </row>
    <row r="2" spans="1:9" ht="27.95" customHeight="1">
      <c r="A2" s="13" t="s">
        <v>24</v>
      </c>
      <c r="B2" s="13" t="s">
        <v>192</v>
      </c>
      <c r="C2" s="13" t="s">
        <v>193</v>
      </c>
      <c r="D2" s="13" t="s">
        <v>194</v>
      </c>
      <c r="E2" s="13" t="s">
        <v>195</v>
      </c>
      <c r="F2" s="13" t="s">
        <v>122</v>
      </c>
      <c r="G2" s="13" t="s">
        <v>58</v>
      </c>
      <c r="H2" s="13" t="s">
        <v>26</v>
      </c>
      <c r="I2" s="13" t="s">
        <v>59</v>
      </c>
    </row>
    <row r="3" spans="1:9" ht="28.5">
      <c r="A3" s="7" t="s">
        <v>196</v>
      </c>
      <c r="B3" s="7" t="s">
        <v>197</v>
      </c>
      <c r="C3" s="8" t="s">
        <v>360</v>
      </c>
      <c r="D3" s="14">
        <v>46217</v>
      </c>
      <c r="E3" s="8">
        <v>1</v>
      </c>
      <c r="F3" s="9">
        <v>2000</v>
      </c>
      <c r="G3" s="8" t="s">
        <v>361</v>
      </c>
      <c r="H3" s="9">
        <v>50</v>
      </c>
      <c r="I3" s="8" t="s">
        <v>62</v>
      </c>
    </row>
    <row r="4" spans="1:9" ht="28.5">
      <c r="A4" s="7" t="s">
        <v>196</v>
      </c>
      <c r="B4" s="7" t="s">
        <v>198</v>
      </c>
      <c r="C4" s="8"/>
      <c r="D4" s="14"/>
      <c r="E4" s="8"/>
      <c r="F4" s="9"/>
      <c r="G4" s="8"/>
      <c r="H4" s="9"/>
      <c r="I4" s="8" t="s">
        <v>62</v>
      </c>
    </row>
    <row r="5" spans="1:9" ht="28.5">
      <c r="A5" s="7" t="s">
        <v>196</v>
      </c>
      <c r="B5" s="7" t="s">
        <v>199</v>
      </c>
      <c r="C5" s="8"/>
      <c r="D5" s="14"/>
      <c r="E5" s="8"/>
      <c r="F5" s="9"/>
      <c r="G5" s="8"/>
      <c r="H5" s="9"/>
      <c r="I5" s="8" t="s">
        <v>62</v>
      </c>
    </row>
    <row r="6" spans="1:9" ht="28.5">
      <c r="A6" s="7" t="s">
        <v>196</v>
      </c>
      <c r="B6" s="7" t="s">
        <v>200</v>
      </c>
      <c r="C6" s="8"/>
      <c r="D6" s="14"/>
      <c r="E6" s="8"/>
      <c r="F6" s="9"/>
      <c r="G6" s="8"/>
      <c r="H6" s="9"/>
      <c r="I6" s="8" t="s">
        <v>62</v>
      </c>
    </row>
    <row r="7" spans="1:9" ht="28.5">
      <c r="A7" s="7" t="s">
        <v>196</v>
      </c>
      <c r="B7" s="7" t="s">
        <v>201</v>
      </c>
      <c r="C7" s="8"/>
      <c r="D7" s="14"/>
      <c r="E7" s="8"/>
      <c r="F7" s="9"/>
      <c r="G7" s="8"/>
      <c r="H7" s="9"/>
      <c r="I7" s="8" t="s">
        <v>62</v>
      </c>
    </row>
    <row r="8" spans="1:9" ht="28.5">
      <c r="A8" s="7" t="s">
        <v>196</v>
      </c>
      <c r="B8" s="7" t="s">
        <v>202</v>
      </c>
      <c r="C8" s="8"/>
      <c r="D8" s="14"/>
      <c r="E8" s="8"/>
      <c r="F8" s="9"/>
      <c r="G8" s="8"/>
      <c r="H8" s="9"/>
      <c r="I8" s="8" t="s">
        <v>62</v>
      </c>
    </row>
    <row r="9" spans="1:9" ht="28.5">
      <c r="A9" s="7" t="s">
        <v>196</v>
      </c>
      <c r="B9" s="7" t="s">
        <v>203</v>
      </c>
      <c r="C9" s="8"/>
      <c r="D9" s="14"/>
      <c r="E9" s="8"/>
      <c r="F9" s="9"/>
      <c r="G9" s="8"/>
      <c r="H9" s="9"/>
      <c r="I9" s="8" t="s">
        <v>62</v>
      </c>
    </row>
    <row r="10" spans="1:9" ht="28.5">
      <c r="A10" s="7" t="s">
        <v>196</v>
      </c>
      <c r="B10" s="7" t="s">
        <v>204</v>
      </c>
      <c r="C10" s="8"/>
      <c r="D10" s="14"/>
      <c r="E10" s="8"/>
      <c r="F10" s="9"/>
      <c r="G10" s="8"/>
      <c r="H10" s="9"/>
      <c r="I10" s="8" t="s">
        <v>62</v>
      </c>
    </row>
    <row r="11" spans="1:9" ht="28.5">
      <c r="A11" s="7" t="s">
        <v>196</v>
      </c>
      <c r="B11" s="7" t="s">
        <v>205</v>
      </c>
      <c r="C11" s="8"/>
      <c r="D11" s="14"/>
      <c r="E11" s="8"/>
      <c r="F11" s="9"/>
      <c r="G11" s="8"/>
      <c r="H11" s="9"/>
      <c r="I11" s="8" t="s">
        <v>62</v>
      </c>
    </row>
    <row r="12" spans="1:9" ht="28.5">
      <c r="A12" s="7" t="s">
        <v>196</v>
      </c>
      <c r="B12" s="7" t="s">
        <v>206</v>
      </c>
      <c r="C12" s="8"/>
      <c r="D12" s="14"/>
      <c r="E12" s="8"/>
      <c r="F12" s="9"/>
      <c r="G12" s="8"/>
      <c r="H12" s="9"/>
      <c r="I12" s="8" t="s">
        <v>62</v>
      </c>
    </row>
    <row r="13" spans="1:9" ht="28.5">
      <c r="A13" s="7" t="s">
        <v>196</v>
      </c>
      <c r="B13" s="7" t="s">
        <v>207</v>
      </c>
      <c r="C13" s="8"/>
      <c r="D13" s="14"/>
      <c r="E13" s="8"/>
      <c r="F13" s="9"/>
      <c r="G13" s="8"/>
      <c r="H13" s="9"/>
      <c r="I13" s="8" t="s">
        <v>62</v>
      </c>
    </row>
    <row r="14" spans="1:9" ht="28.5">
      <c r="A14" s="7" t="s">
        <v>196</v>
      </c>
      <c r="B14" s="7" t="s">
        <v>208</v>
      </c>
      <c r="C14" s="8"/>
      <c r="D14" s="14"/>
      <c r="E14" s="8"/>
      <c r="F14" s="9"/>
      <c r="G14" s="8"/>
      <c r="H14" s="9"/>
      <c r="I14" s="8" t="s">
        <v>62</v>
      </c>
    </row>
    <row r="15" spans="1:9">
      <c r="A15" s="7" t="s">
        <v>209</v>
      </c>
      <c r="B15" s="7" t="s">
        <v>210</v>
      </c>
      <c r="C15" s="8"/>
      <c r="D15" s="14"/>
      <c r="E15" s="8"/>
      <c r="F15" s="9"/>
      <c r="G15" s="8"/>
      <c r="H15" s="9"/>
      <c r="I15" s="8" t="s">
        <v>62</v>
      </c>
    </row>
    <row r="16" spans="1:9">
      <c r="A16" s="7" t="s">
        <v>209</v>
      </c>
      <c r="B16" s="7" t="s">
        <v>211</v>
      </c>
      <c r="C16" s="8"/>
      <c r="D16" s="14"/>
      <c r="E16" s="8"/>
      <c r="F16" s="9"/>
      <c r="G16" s="8"/>
      <c r="H16" s="9"/>
      <c r="I16" s="8" t="s">
        <v>62</v>
      </c>
    </row>
    <row r="17" spans="1:9">
      <c r="A17" s="7" t="s">
        <v>209</v>
      </c>
      <c r="B17" s="7" t="s">
        <v>212</v>
      </c>
      <c r="C17" s="8"/>
      <c r="D17" s="14"/>
      <c r="E17" s="8"/>
      <c r="F17" s="9"/>
      <c r="G17" s="8"/>
      <c r="H17" s="9"/>
      <c r="I17" s="8" t="s">
        <v>62</v>
      </c>
    </row>
    <row r="18" spans="1:9" ht="28.5">
      <c r="A18" s="7" t="s">
        <v>209</v>
      </c>
      <c r="B18" s="7" t="s">
        <v>213</v>
      </c>
      <c r="C18" s="8"/>
      <c r="D18" s="14"/>
      <c r="E18" s="8"/>
      <c r="F18" s="9"/>
      <c r="G18" s="8"/>
      <c r="H18" s="9"/>
      <c r="I18" s="8" t="s">
        <v>62</v>
      </c>
    </row>
    <row r="19" spans="1:9">
      <c r="A19" s="7" t="s">
        <v>209</v>
      </c>
      <c r="B19" s="7" t="s">
        <v>214</v>
      </c>
      <c r="C19" s="8"/>
      <c r="D19" s="14"/>
      <c r="E19" s="8"/>
      <c r="F19" s="9"/>
      <c r="G19" s="8"/>
      <c r="H19" s="9"/>
      <c r="I19" s="8" t="s">
        <v>62</v>
      </c>
    </row>
    <row r="20" spans="1:9">
      <c r="A20" s="7" t="s">
        <v>209</v>
      </c>
      <c r="B20" s="7" t="s">
        <v>215</v>
      </c>
      <c r="C20" s="8"/>
      <c r="D20" s="14"/>
      <c r="E20" s="8"/>
      <c r="F20" s="9"/>
      <c r="G20" s="8"/>
      <c r="H20" s="9"/>
      <c r="I20" s="8" t="s">
        <v>62</v>
      </c>
    </row>
    <row r="21" spans="1:9" ht="28.5">
      <c r="A21" s="7" t="s">
        <v>209</v>
      </c>
      <c r="B21" s="7" t="s">
        <v>216</v>
      </c>
      <c r="C21" s="8"/>
      <c r="D21" s="14"/>
      <c r="E21" s="8"/>
      <c r="F21" s="9"/>
      <c r="G21" s="8"/>
      <c r="H21" s="9"/>
      <c r="I21" s="8" t="s">
        <v>62</v>
      </c>
    </row>
    <row r="22" spans="1:9" ht="28.5">
      <c r="A22" s="7" t="s">
        <v>217</v>
      </c>
      <c r="B22" s="7" t="s">
        <v>218</v>
      </c>
      <c r="C22" s="8"/>
      <c r="D22" s="14"/>
      <c r="E22" s="8"/>
      <c r="F22" s="9"/>
      <c r="G22" s="8"/>
      <c r="H22" s="9"/>
      <c r="I22" s="8" t="s">
        <v>62</v>
      </c>
    </row>
    <row r="23" spans="1:9" ht="28.5">
      <c r="A23" s="7" t="s">
        <v>217</v>
      </c>
      <c r="B23" s="7" t="s">
        <v>219</v>
      </c>
      <c r="C23" s="8"/>
      <c r="D23" s="14"/>
      <c r="E23" s="8"/>
      <c r="F23" s="9"/>
      <c r="G23" s="8"/>
      <c r="H23" s="9"/>
      <c r="I23" s="8" t="s">
        <v>62</v>
      </c>
    </row>
    <row r="24" spans="1:9" ht="28.5">
      <c r="A24" s="7" t="s">
        <v>217</v>
      </c>
      <c r="B24" s="7" t="s">
        <v>220</v>
      </c>
      <c r="C24" s="8"/>
      <c r="D24" s="14"/>
      <c r="E24" s="8"/>
      <c r="F24" s="9"/>
      <c r="G24" s="8"/>
      <c r="H24" s="9"/>
      <c r="I24" s="8" t="s">
        <v>62</v>
      </c>
    </row>
    <row r="25" spans="1:9" ht="28.5">
      <c r="A25" s="7" t="s">
        <v>217</v>
      </c>
      <c r="B25" s="7" t="s">
        <v>221</v>
      </c>
      <c r="C25" s="8"/>
      <c r="D25" s="14"/>
      <c r="E25" s="8"/>
      <c r="F25" s="9"/>
      <c r="G25" s="8"/>
      <c r="H25" s="9"/>
      <c r="I25" s="8" t="s">
        <v>62</v>
      </c>
    </row>
    <row r="26" spans="1:9" ht="28.5">
      <c r="A26" s="7" t="s">
        <v>217</v>
      </c>
      <c r="B26" s="7" t="s">
        <v>222</v>
      </c>
      <c r="C26" s="8"/>
      <c r="D26" s="14"/>
      <c r="E26" s="8"/>
      <c r="F26" s="9"/>
      <c r="G26" s="8"/>
      <c r="H26" s="9"/>
      <c r="I26" s="8" t="s">
        <v>62</v>
      </c>
    </row>
    <row r="27" spans="1:9" ht="28.5">
      <c r="A27" s="7" t="s">
        <v>217</v>
      </c>
      <c r="B27" s="7" t="s">
        <v>223</v>
      </c>
      <c r="C27" s="8"/>
      <c r="D27" s="14"/>
      <c r="E27" s="8"/>
      <c r="F27" s="9"/>
      <c r="G27" s="8"/>
      <c r="H27" s="9"/>
      <c r="I27" s="8" t="s">
        <v>62</v>
      </c>
    </row>
    <row r="28" spans="1:9" ht="28.5">
      <c r="A28" s="7" t="s">
        <v>217</v>
      </c>
      <c r="B28" s="7" t="s">
        <v>224</v>
      </c>
      <c r="C28" s="8"/>
      <c r="D28" s="14"/>
      <c r="E28" s="8"/>
      <c r="F28" s="9"/>
      <c r="G28" s="8"/>
      <c r="H28" s="9"/>
      <c r="I28" s="8" t="s">
        <v>62</v>
      </c>
    </row>
    <row r="29" spans="1:9" ht="28.5">
      <c r="A29" s="7" t="s">
        <v>217</v>
      </c>
      <c r="B29" s="7" t="s">
        <v>225</v>
      </c>
      <c r="C29" s="8"/>
      <c r="D29" s="14"/>
      <c r="E29" s="8"/>
      <c r="F29" s="9"/>
      <c r="G29" s="8"/>
      <c r="H29" s="9"/>
      <c r="I29" s="8" t="s">
        <v>62</v>
      </c>
    </row>
    <row r="30" spans="1:9" ht="28.5">
      <c r="A30" s="7" t="s">
        <v>217</v>
      </c>
      <c r="B30" s="7" t="s">
        <v>226</v>
      </c>
      <c r="C30" s="8"/>
      <c r="D30" s="14"/>
      <c r="E30" s="8"/>
      <c r="F30" s="9"/>
      <c r="G30" s="8"/>
      <c r="H30" s="9"/>
      <c r="I30" s="8" t="s">
        <v>62</v>
      </c>
    </row>
    <row r="31" spans="1:9" ht="28.5">
      <c r="A31" s="7" t="s">
        <v>217</v>
      </c>
      <c r="B31" s="7" t="s">
        <v>227</v>
      </c>
      <c r="C31" s="8"/>
      <c r="D31" s="14"/>
      <c r="E31" s="8"/>
      <c r="F31" s="9"/>
      <c r="G31" s="8"/>
      <c r="H31" s="9"/>
      <c r="I31" s="8" t="s">
        <v>62</v>
      </c>
    </row>
    <row r="32" spans="1:9" ht="28.5">
      <c r="A32" s="7" t="s">
        <v>217</v>
      </c>
      <c r="B32" s="7" t="s">
        <v>228</v>
      </c>
      <c r="C32" s="8"/>
      <c r="D32" s="14"/>
      <c r="E32" s="8"/>
      <c r="F32" s="9"/>
      <c r="G32" s="8"/>
      <c r="H32" s="9"/>
      <c r="I32" s="8" t="s">
        <v>62</v>
      </c>
    </row>
    <row r="33" spans="1:9" ht="28.5">
      <c r="A33" s="7" t="s">
        <v>217</v>
      </c>
      <c r="B33" s="7" t="s">
        <v>229</v>
      </c>
      <c r="C33" s="8"/>
      <c r="D33" s="14"/>
      <c r="E33" s="8"/>
      <c r="F33" s="9"/>
      <c r="G33" s="8"/>
      <c r="H33" s="9"/>
      <c r="I33" s="8" t="s">
        <v>62</v>
      </c>
    </row>
    <row r="34" spans="1:9">
      <c r="A34" s="7" t="s">
        <v>230</v>
      </c>
      <c r="B34" s="7" t="s">
        <v>231</v>
      </c>
      <c r="C34" s="8"/>
      <c r="D34" s="14"/>
      <c r="E34" s="8"/>
      <c r="F34" s="9"/>
      <c r="G34" s="8"/>
      <c r="H34" s="9"/>
      <c r="I34" s="8" t="s">
        <v>62</v>
      </c>
    </row>
    <row r="35" spans="1:9">
      <c r="A35" s="7" t="s">
        <v>230</v>
      </c>
      <c r="B35" s="7" t="s">
        <v>232</v>
      </c>
      <c r="C35" s="8"/>
      <c r="D35" s="14"/>
      <c r="E35" s="8"/>
      <c r="F35" s="9"/>
      <c r="G35" s="8"/>
      <c r="H35" s="9"/>
      <c r="I35" s="8" t="s">
        <v>62</v>
      </c>
    </row>
    <row r="36" spans="1:9">
      <c r="A36" s="7" t="s">
        <v>230</v>
      </c>
      <c r="B36" s="7" t="s">
        <v>233</v>
      </c>
      <c r="C36" s="8"/>
      <c r="D36" s="14"/>
      <c r="E36" s="8"/>
      <c r="F36" s="9"/>
      <c r="G36" s="8"/>
      <c r="H36" s="9"/>
      <c r="I36" s="8" t="s">
        <v>62</v>
      </c>
    </row>
    <row r="37" spans="1:9">
      <c r="A37" s="7" t="s">
        <v>230</v>
      </c>
      <c r="B37" s="7" t="s">
        <v>234</v>
      </c>
      <c r="C37" s="8"/>
      <c r="D37" s="14"/>
      <c r="E37" s="8"/>
      <c r="F37" s="9"/>
      <c r="G37" s="8"/>
      <c r="H37" s="9"/>
      <c r="I37" s="8" t="s">
        <v>62</v>
      </c>
    </row>
    <row r="38" spans="1:9">
      <c r="A38" s="7" t="s">
        <v>230</v>
      </c>
      <c r="B38" s="7" t="s">
        <v>235</v>
      </c>
      <c r="C38" s="8"/>
      <c r="D38" s="14"/>
      <c r="E38" s="8"/>
      <c r="F38" s="9"/>
      <c r="G38" s="8"/>
      <c r="H38" s="9"/>
      <c r="I38" s="8" t="s">
        <v>62</v>
      </c>
    </row>
    <row r="39" spans="1:9">
      <c r="A39" s="7" t="s">
        <v>230</v>
      </c>
      <c r="B39" s="7" t="s">
        <v>236</v>
      </c>
      <c r="C39" s="8"/>
      <c r="D39" s="14"/>
      <c r="E39" s="8"/>
      <c r="F39" s="9"/>
      <c r="G39" s="8"/>
      <c r="H39" s="9"/>
      <c r="I39" s="8" t="s">
        <v>62</v>
      </c>
    </row>
    <row r="40" spans="1:9">
      <c r="A40" s="7" t="s">
        <v>230</v>
      </c>
      <c r="B40" s="7" t="s">
        <v>237</v>
      </c>
      <c r="C40" s="8"/>
      <c r="D40" s="14"/>
      <c r="E40" s="8"/>
      <c r="F40" s="9"/>
      <c r="G40" s="8"/>
      <c r="H40" s="9"/>
      <c r="I40" s="8" t="s">
        <v>62</v>
      </c>
    </row>
    <row r="41" spans="1:9">
      <c r="A41" s="7" t="s">
        <v>230</v>
      </c>
      <c r="B41" s="7" t="s">
        <v>238</v>
      </c>
      <c r="C41" s="8"/>
      <c r="D41" s="14"/>
      <c r="E41" s="8"/>
      <c r="F41" s="9"/>
      <c r="G41" s="8"/>
      <c r="H41" s="9"/>
      <c r="I41" s="8" t="s">
        <v>62</v>
      </c>
    </row>
    <row r="42" spans="1:9">
      <c r="A42" s="7" t="s">
        <v>230</v>
      </c>
      <c r="B42" s="7" t="s">
        <v>239</v>
      </c>
      <c r="C42" s="8"/>
      <c r="D42" s="14"/>
      <c r="E42" s="8"/>
      <c r="F42" s="9"/>
      <c r="G42" s="8"/>
      <c r="H42" s="9"/>
      <c r="I42" s="8" t="s">
        <v>62</v>
      </c>
    </row>
    <row r="43" spans="1:9">
      <c r="A43" s="7" t="s">
        <v>230</v>
      </c>
      <c r="B43" s="7" t="s">
        <v>240</v>
      </c>
      <c r="C43" s="8"/>
      <c r="D43" s="14"/>
      <c r="E43" s="8"/>
      <c r="F43" s="9"/>
      <c r="G43" s="8"/>
      <c r="H43" s="9"/>
      <c r="I43" s="8" t="s">
        <v>62</v>
      </c>
    </row>
    <row r="44" spans="1:9" ht="28.5">
      <c r="A44" s="7" t="s">
        <v>241</v>
      </c>
      <c r="B44" s="7" t="s">
        <v>242</v>
      </c>
      <c r="C44" s="8"/>
      <c r="D44" s="14"/>
      <c r="E44" s="8"/>
      <c r="F44" s="9"/>
      <c r="G44" s="8"/>
      <c r="H44" s="9"/>
      <c r="I44" s="8" t="s">
        <v>62</v>
      </c>
    </row>
    <row r="45" spans="1:9" ht="28.5">
      <c r="A45" s="7" t="s">
        <v>241</v>
      </c>
      <c r="B45" s="7" t="s">
        <v>243</v>
      </c>
      <c r="C45" s="8"/>
      <c r="D45" s="14"/>
      <c r="E45" s="8"/>
      <c r="F45" s="9"/>
      <c r="G45" s="8"/>
      <c r="H45" s="9"/>
      <c r="I45" s="8" t="s">
        <v>62</v>
      </c>
    </row>
    <row r="46" spans="1:9" ht="28.5">
      <c r="A46" s="7" t="s">
        <v>241</v>
      </c>
      <c r="B46" s="7" t="s">
        <v>244</v>
      </c>
      <c r="C46" s="8"/>
      <c r="D46" s="14"/>
      <c r="E46" s="8"/>
      <c r="F46" s="9"/>
      <c r="G46" s="8"/>
      <c r="H46" s="9"/>
      <c r="I46" s="8" t="s">
        <v>62</v>
      </c>
    </row>
    <row r="47" spans="1:9" ht="28.5">
      <c r="A47" s="7" t="s">
        <v>241</v>
      </c>
      <c r="B47" s="7" t="s">
        <v>245</v>
      </c>
      <c r="C47" s="8"/>
      <c r="D47" s="14"/>
      <c r="E47" s="8"/>
      <c r="F47" s="9"/>
      <c r="G47" s="8"/>
      <c r="H47" s="9"/>
      <c r="I47" s="8" t="s">
        <v>62</v>
      </c>
    </row>
    <row r="48" spans="1:9" ht="28.5">
      <c r="A48" s="7" t="s">
        <v>241</v>
      </c>
      <c r="B48" s="7" t="s">
        <v>246</v>
      </c>
      <c r="C48" s="8"/>
      <c r="D48" s="14"/>
      <c r="E48" s="8"/>
      <c r="F48" s="9"/>
      <c r="G48" s="8"/>
      <c r="H48" s="9"/>
      <c r="I48" s="8" t="s">
        <v>62</v>
      </c>
    </row>
    <row r="49" spans="1:9" ht="28.5">
      <c r="A49" s="7" t="s">
        <v>241</v>
      </c>
      <c r="B49" s="7" t="s">
        <v>247</v>
      </c>
      <c r="C49" s="8"/>
      <c r="D49" s="14"/>
      <c r="E49" s="8"/>
      <c r="F49" s="9"/>
      <c r="G49" s="8"/>
      <c r="H49" s="9"/>
      <c r="I49" s="8" t="s">
        <v>62</v>
      </c>
    </row>
    <row r="50" spans="1:9" ht="28.5">
      <c r="A50" s="7" t="s">
        <v>241</v>
      </c>
      <c r="B50" s="7" t="s">
        <v>248</v>
      </c>
      <c r="C50" s="8"/>
      <c r="D50" s="14"/>
      <c r="E50" s="8"/>
      <c r="F50" s="9"/>
      <c r="G50" s="8"/>
      <c r="H50" s="9"/>
      <c r="I50" s="8" t="s">
        <v>62</v>
      </c>
    </row>
    <row r="51" spans="1:9" ht="28.5">
      <c r="A51" s="7" t="s">
        <v>241</v>
      </c>
      <c r="B51" s="7" t="s">
        <v>249</v>
      </c>
      <c r="C51" s="8"/>
      <c r="D51" s="14"/>
      <c r="E51" s="8"/>
      <c r="F51" s="9"/>
      <c r="G51" s="8"/>
      <c r="H51" s="9"/>
      <c r="I51" s="8" t="s">
        <v>62</v>
      </c>
    </row>
    <row r="52" spans="1:9" ht="28.5">
      <c r="A52" s="7" t="s">
        <v>241</v>
      </c>
      <c r="B52" s="7" t="s">
        <v>250</v>
      </c>
      <c r="C52" s="8"/>
      <c r="D52" s="14"/>
      <c r="E52" s="8"/>
      <c r="F52" s="9"/>
      <c r="G52" s="8"/>
      <c r="H52" s="9"/>
      <c r="I52" s="8" t="s">
        <v>62</v>
      </c>
    </row>
    <row r="53" spans="1:9" ht="28.5">
      <c r="A53" s="7" t="s">
        <v>241</v>
      </c>
      <c r="B53" s="7" t="s">
        <v>251</v>
      </c>
      <c r="C53" s="8"/>
      <c r="D53" s="14"/>
      <c r="E53" s="8"/>
      <c r="F53" s="9"/>
      <c r="G53" s="8"/>
      <c r="H53" s="9"/>
      <c r="I53" s="8" t="s">
        <v>62</v>
      </c>
    </row>
    <row r="54" spans="1:9" ht="28.5">
      <c r="A54" s="7" t="s">
        <v>241</v>
      </c>
      <c r="B54" s="7" t="s">
        <v>252</v>
      </c>
      <c r="C54" s="8"/>
      <c r="D54" s="14"/>
      <c r="E54" s="8"/>
      <c r="F54" s="9"/>
      <c r="G54" s="8"/>
      <c r="H54" s="9"/>
      <c r="I54" s="8" t="s">
        <v>62</v>
      </c>
    </row>
    <row r="55" spans="1:9" ht="28.5">
      <c r="A55" s="7" t="s">
        <v>253</v>
      </c>
      <c r="B55" s="7" t="s">
        <v>254</v>
      </c>
      <c r="C55" s="8"/>
      <c r="D55" s="14"/>
      <c r="E55" s="8"/>
      <c r="F55" s="9"/>
      <c r="G55" s="8"/>
      <c r="H55" s="9"/>
      <c r="I55" s="8" t="s">
        <v>62</v>
      </c>
    </row>
    <row r="56" spans="1:9" ht="28.5">
      <c r="A56" s="7" t="s">
        <v>253</v>
      </c>
      <c r="B56" s="7" t="s">
        <v>255</v>
      </c>
      <c r="C56" s="8"/>
      <c r="D56" s="14"/>
      <c r="E56" s="8"/>
      <c r="F56" s="9"/>
      <c r="G56" s="8"/>
      <c r="H56" s="9"/>
      <c r="I56" s="8" t="s">
        <v>62</v>
      </c>
    </row>
    <row r="57" spans="1:9" ht="28.5">
      <c r="A57" s="7" t="s">
        <v>253</v>
      </c>
      <c r="B57" s="7" t="s">
        <v>256</v>
      </c>
      <c r="C57" s="8"/>
      <c r="D57" s="14"/>
      <c r="E57" s="8"/>
      <c r="F57" s="9"/>
      <c r="G57" s="8"/>
      <c r="H57" s="9"/>
      <c r="I57" s="8" t="s">
        <v>62</v>
      </c>
    </row>
    <row r="58" spans="1:9" ht="28.5">
      <c r="A58" s="7" t="s">
        <v>253</v>
      </c>
      <c r="B58" s="7" t="s">
        <v>257</v>
      </c>
      <c r="C58" s="8"/>
      <c r="D58" s="14"/>
      <c r="E58" s="8"/>
      <c r="F58" s="9"/>
      <c r="G58" s="8"/>
      <c r="H58" s="9"/>
      <c r="I58" s="8" t="s">
        <v>62</v>
      </c>
    </row>
    <row r="59" spans="1:9" ht="28.5">
      <c r="A59" s="7" t="s">
        <v>253</v>
      </c>
      <c r="B59" s="7" t="s">
        <v>258</v>
      </c>
      <c r="C59" s="8"/>
      <c r="D59" s="14"/>
      <c r="E59" s="8"/>
      <c r="F59" s="9"/>
      <c r="G59" s="8"/>
      <c r="H59" s="9"/>
      <c r="I59" s="8" t="s">
        <v>62</v>
      </c>
    </row>
    <row r="60" spans="1:9" ht="28.5">
      <c r="A60" s="7" t="s">
        <v>253</v>
      </c>
      <c r="B60" s="7" t="s">
        <v>259</v>
      </c>
      <c r="C60" s="8"/>
      <c r="D60" s="14"/>
      <c r="E60" s="8"/>
      <c r="F60" s="9"/>
      <c r="G60" s="8"/>
      <c r="H60" s="9"/>
      <c r="I60" s="8" t="s">
        <v>62</v>
      </c>
    </row>
    <row r="61" spans="1:9" ht="15">
      <c r="A61" s="27" t="s">
        <v>260</v>
      </c>
      <c r="B61" s="27"/>
      <c r="C61" s="27"/>
      <c r="D61" s="27"/>
      <c r="E61" s="27"/>
      <c r="F61" s="12">
        <f>SUM(F3:F60)</f>
        <v>2000</v>
      </c>
      <c r="G61" s="11"/>
      <c r="H61" s="12">
        <f>SUM(H3:H60)</f>
        <v>50</v>
      </c>
      <c r="I61" s="11"/>
    </row>
  </sheetData>
  <autoFilter ref="A2:I2" xr:uid="{00000000-0001-0000-0400-000000000000}"/>
  <mergeCells count="2">
    <mergeCell ref="A1:I1"/>
    <mergeCell ref="A61:E61"/>
  </mergeCells>
  <conditionalFormatting sqref="F3:F60">
    <cfRule type="dataBar" priority="1">
      <dataBar>
        <cfvo type="min"/>
        <cfvo type="max"/>
        <color rgb="FFED7D31"/>
      </dataBar>
    </cfRule>
    <cfRule type="dataBar" priority="2">
      <dataBar>
        <cfvo type="min"/>
        <cfvo type="max"/>
        <color rgb="FFED7D31"/>
      </dataBar>
      <extLst>
        <ext xmlns:x14="http://schemas.microsoft.com/office/spreadsheetml/2009/9/main" uri="{B025F937-C7B1-47D3-B67F-A62EFF666E3E}">
          <x14:id>{1013847D-9AB5-8A56-F744-386F273B4F96}</x14:id>
        </ext>
      </extLst>
    </cfRule>
  </conditionalFormatting>
  <dataValidations count="1">
    <dataValidation type="list" sqref="I3:I60" xr:uid="{00000000-0002-0000-0400-000000000000}">
      <formula1>"Not Reviewed,Documented,Submitted,Accepted,Partially Paid,Denied,N/A"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013847D-9AB5-8A56-F744-386F273B4F96}">
            <x14:dataBar>
              <x14:cfvo type="min"/>
              <x14:cfvo type="max"/>
              <x14:negativeFillColor auto="1"/>
              <x14:axisColor auto="1"/>
            </x14:dataBar>
          </x14:cfRule>
          <xm:sqref>F3:F60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72"/>
  <sheetViews>
    <sheetView tabSelected="1" zoomScaleNormal="60" zoomScaleSheetLayoutView="100" workbookViewId="0">
      <selection activeCell="D13" sqref="D13"/>
    </sheetView>
  </sheetViews>
  <sheetFormatPr defaultRowHeight="14.25"/>
  <cols>
    <col min="1" max="1" width="26" customWidth="1"/>
    <col min="2" max="2" width="33" customWidth="1"/>
    <col min="3" max="3" width="28" customWidth="1"/>
    <col min="4" max="4" width="9" customWidth="1"/>
    <col min="5" max="7" width="17" customWidth="1"/>
    <col min="8" max="8" width="22" customWidth="1"/>
    <col min="9" max="9" width="16" customWidth="1"/>
    <col min="10" max="10" width="18" customWidth="1"/>
  </cols>
  <sheetData>
    <row r="1" spans="1:10" ht="27.95" customHeight="1">
      <c r="A1" s="26" t="s">
        <v>261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27.95" customHeight="1">
      <c r="A2" s="13" t="s">
        <v>24</v>
      </c>
      <c r="B2" s="13" t="s">
        <v>262</v>
      </c>
      <c r="C2" s="13" t="s">
        <v>263</v>
      </c>
      <c r="D2" s="13" t="s">
        <v>264</v>
      </c>
      <c r="E2" s="13" t="s">
        <v>265</v>
      </c>
      <c r="F2" s="13" t="s">
        <v>266</v>
      </c>
      <c r="G2" s="13" t="s">
        <v>267</v>
      </c>
      <c r="H2" s="13" t="s">
        <v>58</v>
      </c>
      <c r="I2" s="13" t="s">
        <v>26</v>
      </c>
      <c r="J2" s="13" t="s">
        <v>59</v>
      </c>
    </row>
    <row r="3" spans="1:10">
      <c r="A3" s="7" t="s">
        <v>268</v>
      </c>
      <c r="B3" s="7" t="s">
        <v>269</v>
      </c>
      <c r="C3" s="8" t="s">
        <v>365</v>
      </c>
      <c r="D3" s="8">
        <v>1</v>
      </c>
      <c r="E3" s="9">
        <v>12000</v>
      </c>
      <c r="F3" s="9">
        <v>80000</v>
      </c>
      <c r="G3" s="9">
        <f t="shared" ref="G3:G34" si="0">IF(AND(E3="",F3=""),"",MAX(E3,F3))</f>
        <v>80000</v>
      </c>
      <c r="H3" s="9" t="s">
        <v>366</v>
      </c>
      <c r="I3" s="9">
        <v>0</v>
      </c>
      <c r="J3" s="8" t="s">
        <v>62</v>
      </c>
    </row>
    <row r="4" spans="1:10">
      <c r="A4" s="7" t="s">
        <v>268</v>
      </c>
      <c r="B4" s="7" t="s">
        <v>270</v>
      </c>
      <c r="C4" s="8"/>
      <c r="D4" s="8"/>
      <c r="E4" s="9"/>
      <c r="F4" s="9"/>
      <c r="G4" s="9" t="str">
        <f t="shared" si="0"/>
        <v/>
      </c>
      <c r="H4" s="9"/>
      <c r="I4" s="9"/>
      <c r="J4" s="8" t="s">
        <v>62</v>
      </c>
    </row>
    <row r="5" spans="1:10">
      <c r="A5" s="7" t="s">
        <v>268</v>
      </c>
      <c r="B5" s="7" t="s">
        <v>271</v>
      </c>
      <c r="C5" s="8"/>
      <c r="D5" s="8"/>
      <c r="E5" s="9"/>
      <c r="F5" s="9"/>
      <c r="G5" s="9" t="str">
        <f t="shared" si="0"/>
        <v/>
      </c>
      <c r="H5" s="9"/>
      <c r="I5" s="9"/>
      <c r="J5" s="8" t="s">
        <v>62</v>
      </c>
    </row>
    <row r="6" spans="1:10">
      <c r="A6" s="7" t="s">
        <v>268</v>
      </c>
      <c r="B6" s="7" t="s">
        <v>272</v>
      </c>
      <c r="C6" s="8"/>
      <c r="D6" s="8"/>
      <c r="E6" s="9"/>
      <c r="F6" s="9"/>
      <c r="G6" s="9" t="str">
        <f t="shared" si="0"/>
        <v/>
      </c>
      <c r="H6" s="9"/>
      <c r="I6" s="9"/>
      <c r="J6" s="8" t="s">
        <v>62</v>
      </c>
    </row>
    <row r="7" spans="1:10">
      <c r="A7" s="7" t="s">
        <v>268</v>
      </c>
      <c r="B7" s="7" t="s">
        <v>273</v>
      </c>
      <c r="C7" s="8"/>
      <c r="D7" s="8"/>
      <c r="E7" s="9"/>
      <c r="F7" s="9"/>
      <c r="G7" s="9" t="str">
        <f t="shared" si="0"/>
        <v/>
      </c>
      <c r="H7" s="9"/>
      <c r="I7" s="9"/>
      <c r="J7" s="8" t="s">
        <v>62</v>
      </c>
    </row>
    <row r="8" spans="1:10">
      <c r="A8" s="7" t="s">
        <v>268</v>
      </c>
      <c r="B8" s="7" t="s">
        <v>274</v>
      </c>
      <c r="C8" s="8"/>
      <c r="D8" s="8"/>
      <c r="E8" s="9"/>
      <c r="F8" s="9"/>
      <c r="G8" s="9" t="str">
        <f t="shared" si="0"/>
        <v/>
      </c>
      <c r="H8" s="9"/>
      <c r="I8" s="9"/>
      <c r="J8" s="8" t="s">
        <v>62</v>
      </c>
    </row>
    <row r="9" spans="1:10">
      <c r="A9" s="7" t="s">
        <v>268</v>
      </c>
      <c r="B9" s="7" t="s">
        <v>275</v>
      </c>
      <c r="C9" s="8"/>
      <c r="D9" s="8"/>
      <c r="E9" s="9"/>
      <c r="F9" s="9"/>
      <c r="G9" s="9" t="str">
        <f t="shared" si="0"/>
        <v/>
      </c>
      <c r="H9" s="9"/>
      <c r="I9" s="9"/>
      <c r="J9" s="8" t="s">
        <v>62</v>
      </c>
    </row>
    <row r="10" spans="1:10">
      <c r="A10" s="7" t="s">
        <v>268</v>
      </c>
      <c r="B10" s="7" t="s">
        <v>276</v>
      </c>
      <c r="C10" s="8"/>
      <c r="D10" s="8"/>
      <c r="E10" s="9"/>
      <c r="F10" s="9"/>
      <c r="G10" s="9" t="str">
        <f t="shared" si="0"/>
        <v/>
      </c>
      <c r="H10" s="9"/>
      <c r="I10" s="9"/>
      <c r="J10" s="8" t="s">
        <v>62</v>
      </c>
    </row>
    <row r="11" spans="1:10">
      <c r="A11" s="7" t="s">
        <v>268</v>
      </c>
      <c r="B11" s="7" t="s">
        <v>277</v>
      </c>
      <c r="C11" s="8"/>
      <c r="D11" s="8"/>
      <c r="E11" s="9"/>
      <c r="F11" s="9"/>
      <c r="G11" s="9" t="str">
        <f t="shared" si="0"/>
        <v/>
      </c>
      <c r="H11" s="9"/>
      <c r="I11" s="9"/>
      <c r="J11" s="8" t="s">
        <v>62</v>
      </c>
    </row>
    <row r="12" spans="1:10">
      <c r="A12" s="7" t="s">
        <v>268</v>
      </c>
      <c r="B12" s="7" t="s">
        <v>278</v>
      </c>
      <c r="C12" s="8"/>
      <c r="D12" s="8"/>
      <c r="E12" s="9"/>
      <c r="F12" s="9"/>
      <c r="G12" s="9" t="str">
        <f t="shared" si="0"/>
        <v/>
      </c>
      <c r="H12" s="9"/>
      <c r="I12" s="9"/>
      <c r="J12" s="8" t="s">
        <v>62</v>
      </c>
    </row>
    <row r="13" spans="1:10">
      <c r="A13" s="7" t="s">
        <v>268</v>
      </c>
      <c r="B13" s="7" t="s">
        <v>279</v>
      </c>
      <c r="C13" s="8"/>
      <c r="D13" s="8"/>
      <c r="E13" s="9"/>
      <c r="F13" s="9"/>
      <c r="G13" s="9" t="str">
        <f t="shared" si="0"/>
        <v/>
      </c>
      <c r="H13" s="9"/>
      <c r="I13" s="9"/>
      <c r="J13" s="8" t="s">
        <v>62</v>
      </c>
    </row>
    <row r="14" spans="1:10">
      <c r="A14" s="7" t="s">
        <v>268</v>
      </c>
      <c r="B14" s="7" t="s">
        <v>280</v>
      </c>
      <c r="C14" s="8"/>
      <c r="D14" s="8"/>
      <c r="E14" s="9"/>
      <c r="F14" s="9"/>
      <c r="G14" s="9" t="str">
        <f t="shared" si="0"/>
        <v/>
      </c>
      <c r="H14" s="9"/>
      <c r="I14" s="9"/>
      <c r="J14" s="8" t="s">
        <v>62</v>
      </c>
    </row>
    <row r="15" spans="1:10">
      <c r="A15" s="7" t="s">
        <v>268</v>
      </c>
      <c r="B15" s="7" t="s">
        <v>281</v>
      </c>
      <c r="C15" s="8"/>
      <c r="D15" s="8"/>
      <c r="E15" s="9"/>
      <c r="F15" s="9"/>
      <c r="G15" s="9" t="str">
        <f t="shared" si="0"/>
        <v/>
      </c>
      <c r="H15" s="9"/>
      <c r="I15" s="9"/>
      <c r="J15" s="8" t="s">
        <v>62</v>
      </c>
    </row>
    <row r="16" spans="1:10">
      <c r="A16" s="7" t="s">
        <v>268</v>
      </c>
      <c r="B16" s="7" t="s">
        <v>282</v>
      </c>
      <c r="C16" s="8"/>
      <c r="D16" s="8"/>
      <c r="E16" s="9"/>
      <c r="F16" s="9"/>
      <c r="G16" s="9" t="str">
        <f t="shared" si="0"/>
        <v/>
      </c>
      <c r="H16" s="9"/>
      <c r="I16" s="9"/>
      <c r="J16" s="8" t="s">
        <v>62</v>
      </c>
    </row>
    <row r="17" spans="1:10">
      <c r="A17" s="7" t="s">
        <v>268</v>
      </c>
      <c r="B17" s="7" t="s">
        <v>283</v>
      </c>
      <c r="C17" s="8"/>
      <c r="D17" s="8"/>
      <c r="E17" s="9"/>
      <c r="F17" s="9"/>
      <c r="G17" s="9" t="str">
        <f t="shared" si="0"/>
        <v/>
      </c>
      <c r="H17" s="9"/>
      <c r="I17" s="9"/>
      <c r="J17" s="8" t="s">
        <v>62</v>
      </c>
    </row>
    <row r="18" spans="1:10">
      <c r="A18" s="7" t="s">
        <v>268</v>
      </c>
      <c r="B18" s="7" t="s">
        <v>284</v>
      </c>
      <c r="C18" s="8"/>
      <c r="D18" s="8"/>
      <c r="E18" s="9"/>
      <c r="F18" s="9"/>
      <c r="G18" s="9" t="str">
        <f t="shared" si="0"/>
        <v/>
      </c>
      <c r="H18" s="9"/>
      <c r="I18" s="9"/>
      <c r="J18" s="8" t="s">
        <v>62</v>
      </c>
    </row>
    <row r="19" spans="1:10">
      <c r="A19" s="7" t="s">
        <v>268</v>
      </c>
      <c r="B19" s="7" t="s">
        <v>285</v>
      </c>
      <c r="C19" s="8"/>
      <c r="D19" s="8"/>
      <c r="E19" s="9"/>
      <c r="F19" s="9"/>
      <c r="G19" s="9" t="str">
        <f t="shared" si="0"/>
        <v/>
      </c>
      <c r="H19" s="9"/>
      <c r="I19" s="9"/>
      <c r="J19" s="8" t="s">
        <v>62</v>
      </c>
    </row>
    <row r="20" spans="1:10">
      <c r="A20" s="7" t="s">
        <v>268</v>
      </c>
      <c r="B20" s="7" t="s">
        <v>286</v>
      </c>
      <c r="C20" s="8"/>
      <c r="D20" s="8"/>
      <c r="E20" s="9"/>
      <c r="F20" s="9"/>
      <c r="G20" s="9" t="str">
        <f t="shared" si="0"/>
        <v/>
      </c>
      <c r="H20" s="9"/>
      <c r="I20" s="9"/>
      <c r="J20" s="8" t="s">
        <v>62</v>
      </c>
    </row>
    <row r="21" spans="1:10">
      <c r="A21" s="7" t="s">
        <v>268</v>
      </c>
      <c r="B21" s="7" t="s">
        <v>287</v>
      </c>
      <c r="C21" s="8"/>
      <c r="D21" s="8"/>
      <c r="E21" s="9"/>
      <c r="F21" s="9"/>
      <c r="G21" s="9" t="str">
        <f t="shared" si="0"/>
        <v/>
      </c>
      <c r="H21" s="9"/>
      <c r="I21" s="9"/>
      <c r="J21" s="8" t="s">
        <v>62</v>
      </c>
    </row>
    <row r="22" spans="1:10">
      <c r="A22" s="7" t="s">
        <v>268</v>
      </c>
      <c r="B22" s="7" t="s">
        <v>288</v>
      </c>
      <c r="C22" s="8"/>
      <c r="D22" s="8"/>
      <c r="E22" s="9"/>
      <c r="F22" s="9"/>
      <c r="G22" s="9" t="str">
        <f t="shared" si="0"/>
        <v/>
      </c>
      <c r="H22" s="9"/>
      <c r="I22" s="9"/>
      <c r="J22" s="8" t="s">
        <v>62</v>
      </c>
    </row>
    <row r="23" spans="1:10">
      <c r="A23" s="7" t="s">
        <v>268</v>
      </c>
      <c r="B23" s="7" t="s">
        <v>289</v>
      </c>
      <c r="C23" s="8"/>
      <c r="D23" s="8"/>
      <c r="E23" s="9"/>
      <c r="F23" s="9"/>
      <c r="G23" s="9" t="str">
        <f t="shared" si="0"/>
        <v/>
      </c>
      <c r="H23" s="9"/>
      <c r="I23" s="9"/>
      <c r="J23" s="8" t="s">
        <v>62</v>
      </c>
    </row>
    <row r="24" spans="1:10" ht="28.5">
      <c r="A24" s="7" t="s">
        <v>290</v>
      </c>
      <c r="B24" s="7" t="s">
        <v>291</v>
      </c>
      <c r="C24" s="8"/>
      <c r="D24" s="8"/>
      <c r="E24" s="9"/>
      <c r="F24" s="9"/>
      <c r="G24" s="9" t="str">
        <f t="shared" si="0"/>
        <v/>
      </c>
      <c r="H24" s="9"/>
      <c r="I24" s="9"/>
      <c r="J24" s="8" t="s">
        <v>62</v>
      </c>
    </row>
    <row r="25" spans="1:10" ht="28.5">
      <c r="A25" s="7" t="s">
        <v>290</v>
      </c>
      <c r="B25" s="7" t="s">
        <v>292</v>
      </c>
      <c r="C25" s="8"/>
      <c r="D25" s="8"/>
      <c r="E25" s="9"/>
      <c r="F25" s="9"/>
      <c r="G25" s="9" t="str">
        <f t="shared" si="0"/>
        <v/>
      </c>
      <c r="H25" s="9"/>
      <c r="I25" s="9"/>
      <c r="J25" s="8" t="s">
        <v>62</v>
      </c>
    </row>
    <row r="26" spans="1:10" ht="28.5">
      <c r="A26" s="7" t="s">
        <v>290</v>
      </c>
      <c r="B26" s="7" t="s">
        <v>293</v>
      </c>
      <c r="C26" s="8"/>
      <c r="D26" s="8"/>
      <c r="E26" s="9"/>
      <c r="F26" s="9"/>
      <c r="G26" s="9" t="str">
        <f t="shared" si="0"/>
        <v/>
      </c>
      <c r="H26" s="9"/>
      <c r="I26" s="9"/>
      <c r="J26" s="8" t="s">
        <v>62</v>
      </c>
    </row>
    <row r="27" spans="1:10" ht="28.5">
      <c r="A27" s="7" t="s">
        <v>290</v>
      </c>
      <c r="B27" s="7" t="s">
        <v>294</v>
      </c>
      <c r="C27" s="8"/>
      <c r="D27" s="8"/>
      <c r="E27" s="9"/>
      <c r="F27" s="9"/>
      <c r="G27" s="9" t="str">
        <f t="shared" si="0"/>
        <v/>
      </c>
      <c r="H27" s="9"/>
      <c r="I27" s="9"/>
      <c r="J27" s="8" t="s">
        <v>62</v>
      </c>
    </row>
    <row r="28" spans="1:10" ht="28.5">
      <c r="A28" s="7" t="s">
        <v>290</v>
      </c>
      <c r="B28" s="7" t="s">
        <v>295</v>
      </c>
      <c r="C28" s="8"/>
      <c r="D28" s="8"/>
      <c r="E28" s="9"/>
      <c r="F28" s="9"/>
      <c r="G28" s="9" t="str">
        <f t="shared" si="0"/>
        <v/>
      </c>
      <c r="H28" s="9"/>
      <c r="I28" s="9"/>
      <c r="J28" s="8" t="s">
        <v>62</v>
      </c>
    </row>
    <row r="29" spans="1:10" ht="28.5">
      <c r="A29" s="7" t="s">
        <v>290</v>
      </c>
      <c r="B29" s="7" t="s">
        <v>296</v>
      </c>
      <c r="C29" s="8"/>
      <c r="D29" s="8"/>
      <c r="E29" s="9"/>
      <c r="F29" s="9"/>
      <c r="G29" s="9" t="str">
        <f t="shared" si="0"/>
        <v/>
      </c>
      <c r="H29" s="9"/>
      <c r="I29" s="9"/>
      <c r="J29" s="8" t="s">
        <v>62</v>
      </c>
    </row>
    <row r="30" spans="1:10" ht="28.5">
      <c r="A30" s="7" t="s">
        <v>290</v>
      </c>
      <c r="B30" s="7" t="s">
        <v>297</v>
      </c>
      <c r="C30" s="8"/>
      <c r="D30" s="8"/>
      <c r="E30" s="9"/>
      <c r="F30" s="9"/>
      <c r="G30" s="9" t="str">
        <f t="shared" si="0"/>
        <v/>
      </c>
      <c r="H30" s="9"/>
      <c r="I30" s="9"/>
      <c r="J30" s="8" t="s">
        <v>62</v>
      </c>
    </row>
    <row r="31" spans="1:10" ht="28.5">
      <c r="A31" s="7" t="s">
        <v>290</v>
      </c>
      <c r="B31" s="7" t="s">
        <v>298</v>
      </c>
      <c r="C31" s="8"/>
      <c r="D31" s="8"/>
      <c r="E31" s="9"/>
      <c r="F31" s="9"/>
      <c r="G31" s="9" t="str">
        <f t="shared" si="0"/>
        <v/>
      </c>
      <c r="H31" s="9"/>
      <c r="I31" s="9"/>
      <c r="J31" s="8" t="s">
        <v>62</v>
      </c>
    </row>
    <row r="32" spans="1:10" ht="28.5">
      <c r="A32" s="7" t="s">
        <v>290</v>
      </c>
      <c r="B32" s="7" t="s">
        <v>299</v>
      </c>
      <c r="C32" s="8"/>
      <c r="D32" s="8"/>
      <c r="E32" s="9"/>
      <c r="F32" s="9"/>
      <c r="G32" s="9" t="str">
        <f t="shared" si="0"/>
        <v/>
      </c>
      <c r="H32" s="9"/>
      <c r="I32" s="9"/>
      <c r="J32" s="8" t="s">
        <v>62</v>
      </c>
    </row>
    <row r="33" spans="1:10" ht="28.5">
      <c r="A33" s="7" t="s">
        <v>290</v>
      </c>
      <c r="B33" s="7" t="s">
        <v>300</v>
      </c>
      <c r="C33" s="8"/>
      <c r="D33" s="8"/>
      <c r="E33" s="9"/>
      <c r="F33" s="9"/>
      <c r="G33" s="9" t="str">
        <f t="shared" si="0"/>
        <v/>
      </c>
      <c r="H33" s="9"/>
      <c r="I33" s="9"/>
      <c r="J33" s="8" t="s">
        <v>62</v>
      </c>
    </row>
    <row r="34" spans="1:10" ht="28.5">
      <c r="A34" s="7" t="s">
        <v>301</v>
      </c>
      <c r="B34" s="7" t="s">
        <v>302</v>
      </c>
      <c r="C34" s="8"/>
      <c r="D34" s="8"/>
      <c r="E34" s="9"/>
      <c r="F34" s="9"/>
      <c r="G34" s="9" t="str">
        <f t="shared" si="0"/>
        <v/>
      </c>
      <c r="H34" s="9"/>
      <c r="I34" s="9"/>
      <c r="J34" s="8" t="s">
        <v>62</v>
      </c>
    </row>
    <row r="35" spans="1:10" ht="28.5">
      <c r="A35" s="7" t="s">
        <v>301</v>
      </c>
      <c r="B35" s="7" t="s">
        <v>303</v>
      </c>
      <c r="C35" s="8"/>
      <c r="D35" s="8"/>
      <c r="E35" s="9"/>
      <c r="F35" s="9"/>
      <c r="G35" s="9" t="str">
        <f t="shared" ref="G35:G66" si="1">IF(AND(E35="",F35=""),"",MAX(E35,F35))</f>
        <v/>
      </c>
      <c r="H35" s="9"/>
      <c r="I35" s="9"/>
      <c r="J35" s="8" t="s">
        <v>62</v>
      </c>
    </row>
    <row r="36" spans="1:10" ht="28.5">
      <c r="A36" s="7" t="s">
        <v>301</v>
      </c>
      <c r="B36" s="7" t="s">
        <v>304</v>
      </c>
      <c r="C36" s="8"/>
      <c r="D36" s="8"/>
      <c r="E36" s="9"/>
      <c r="F36" s="9"/>
      <c r="G36" s="9" t="str">
        <f t="shared" si="1"/>
        <v/>
      </c>
      <c r="H36" s="9"/>
      <c r="I36" s="9"/>
      <c r="J36" s="8" t="s">
        <v>62</v>
      </c>
    </row>
    <row r="37" spans="1:10" ht="28.5">
      <c r="A37" s="7" t="s">
        <v>301</v>
      </c>
      <c r="B37" s="7" t="s">
        <v>305</v>
      </c>
      <c r="C37" s="8"/>
      <c r="D37" s="8"/>
      <c r="E37" s="9"/>
      <c r="F37" s="9"/>
      <c r="G37" s="9" t="str">
        <f t="shared" si="1"/>
        <v/>
      </c>
      <c r="H37" s="9"/>
      <c r="I37" s="9"/>
      <c r="J37" s="8" t="s">
        <v>62</v>
      </c>
    </row>
    <row r="38" spans="1:10" ht="28.5">
      <c r="A38" s="7" t="s">
        <v>301</v>
      </c>
      <c r="B38" s="7" t="s">
        <v>306</v>
      </c>
      <c r="C38" s="8"/>
      <c r="D38" s="8"/>
      <c r="E38" s="9"/>
      <c r="F38" s="9"/>
      <c r="G38" s="9" t="str">
        <f t="shared" si="1"/>
        <v/>
      </c>
      <c r="H38" s="9"/>
      <c r="I38" s="9"/>
      <c r="J38" s="8" t="s">
        <v>62</v>
      </c>
    </row>
    <row r="39" spans="1:10" ht="28.5">
      <c r="A39" s="7" t="s">
        <v>301</v>
      </c>
      <c r="B39" s="7" t="s">
        <v>307</v>
      </c>
      <c r="C39" s="8"/>
      <c r="D39" s="8"/>
      <c r="E39" s="9"/>
      <c r="F39" s="9"/>
      <c r="G39" s="9" t="str">
        <f t="shared" si="1"/>
        <v/>
      </c>
      <c r="H39" s="9"/>
      <c r="I39" s="9"/>
      <c r="J39" s="8" t="s">
        <v>62</v>
      </c>
    </row>
    <row r="40" spans="1:10" ht="28.5">
      <c r="A40" s="7" t="s">
        <v>301</v>
      </c>
      <c r="B40" s="7" t="s">
        <v>308</v>
      </c>
      <c r="C40" s="8"/>
      <c r="D40" s="8"/>
      <c r="E40" s="9"/>
      <c r="F40" s="9"/>
      <c r="G40" s="9" t="str">
        <f t="shared" si="1"/>
        <v/>
      </c>
      <c r="H40" s="9"/>
      <c r="I40" s="9"/>
      <c r="J40" s="8" t="s">
        <v>62</v>
      </c>
    </row>
    <row r="41" spans="1:10" ht="28.5">
      <c r="A41" s="7" t="s">
        <v>301</v>
      </c>
      <c r="B41" s="7" t="s">
        <v>309</v>
      </c>
      <c r="C41" s="8"/>
      <c r="D41" s="8"/>
      <c r="E41" s="9"/>
      <c r="F41" s="9"/>
      <c r="G41" s="9" t="str">
        <f t="shared" si="1"/>
        <v/>
      </c>
      <c r="H41" s="9"/>
      <c r="I41" s="9"/>
      <c r="J41" s="8" t="s">
        <v>62</v>
      </c>
    </row>
    <row r="42" spans="1:10" ht="28.5">
      <c r="A42" s="7" t="s">
        <v>301</v>
      </c>
      <c r="B42" s="7" t="s">
        <v>310</v>
      </c>
      <c r="C42" s="8"/>
      <c r="D42" s="8"/>
      <c r="E42" s="9"/>
      <c r="F42" s="9"/>
      <c r="G42" s="9" t="str">
        <f t="shared" si="1"/>
        <v/>
      </c>
      <c r="H42" s="9"/>
      <c r="I42" s="9"/>
      <c r="J42" s="8" t="s">
        <v>62</v>
      </c>
    </row>
    <row r="43" spans="1:10" ht="28.5">
      <c r="A43" s="7" t="s">
        <v>301</v>
      </c>
      <c r="B43" s="7" t="s">
        <v>311</v>
      </c>
      <c r="C43" s="8"/>
      <c r="D43" s="8"/>
      <c r="E43" s="9"/>
      <c r="F43" s="9"/>
      <c r="G43" s="9" t="str">
        <f t="shared" si="1"/>
        <v/>
      </c>
      <c r="H43" s="9"/>
      <c r="I43" s="9"/>
      <c r="J43" s="8" t="s">
        <v>62</v>
      </c>
    </row>
    <row r="44" spans="1:10" ht="28.5">
      <c r="A44" s="7" t="s">
        <v>301</v>
      </c>
      <c r="B44" s="7" t="s">
        <v>312</v>
      </c>
      <c r="C44" s="8"/>
      <c r="D44" s="8"/>
      <c r="E44" s="9"/>
      <c r="F44" s="9"/>
      <c r="G44" s="9" t="str">
        <f t="shared" si="1"/>
        <v/>
      </c>
      <c r="H44" s="9"/>
      <c r="I44" s="9"/>
      <c r="J44" s="8" t="s">
        <v>62</v>
      </c>
    </row>
    <row r="45" spans="1:10" ht="28.5">
      <c r="A45" s="7" t="s">
        <v>301</v>
      </c>
      <c r="B45" s="7" t="s">
        <v>313</v>
      </c>
      <c r="C45" s="8"/>
      <c r="D45" s="8"/>
      <c r="E45" s="9"/>
      <c r="F45" s="9"/>
      <c r="G45" s="9" t="str">
        <f t="shared" si="1"/>
        <v/>
      </c>
      <c r="H45" s="9"/>
      <c r="I45" s="9"/>
      <c r="J45" s="8" t="s">
        <v>62</v>
      </c>
    </row>
    <row r="46" spans="1:10" ht="28.5">
      <c r="A46" s="7" t="s">
        <v>301</v>
      </c>
      <c r="B46" s="7" t="s">
        <v>314</v>
      </c>
      <c r="C46" s="8"/>
      <c r="D46" s="8"/>
      <c r="E46" s="9"/>
      <c r="F46" s="9"/>
      <c r="G46" s="9" t="str">
        <f t="shared" si="1"/>
        <v/>
      </c>
      <c r="H46" s="9"/>
      <c r="I46" s="9"/>
      <c r="J46" s="8" t="s">
        <v>62</v>
      </c>
    </row>
    <row r="47" spans="1:10" ht="28.5">
      <c r="A47" s="7" t="s">
        <v>301</v>
      </c>
      <c r="B47" s="7" t="s">
        <v>315</v>
      </c>
      <c r="C47" s="8"/>
      <c r="D47" s="8"/>
      <c r="E47" s="9"/>
      <c r="F47" s="9"/>
      <c r="G47" s="9" t="str">
        <f t="shared" si="1"/>
        <v/>
      </c>
      <c r="H47" s="9"/>
      <c r="I47" s="9"/>
      <c r="J47" s="8" t="s">
        <v>62</v>
      </c>
    </row>
    <row r="48" spans="1:10" ht="28.5">
      <c r="A48" s="7" t="s">
        <v>301</v>
      </c>
      <c r="B48" s="7" t="s">
        <v>316</v>
      </c>
      <c r="C48" s="8"/>
      <c r="D48" s="8"/>
      <c r="E48" s="9"/>
      <c r="F48" s="9"/>
      <c r="G48" s="9" t="str">
        <f t="shared" si="1"/>
        <v/>
      </c>
      <c r="H48" s="9"/>
      <c r="I48" s="9"/>
      <c r="J48" s="8" t="s">
        <v>62</v>
      </c>
    </row>
    <row r="49" spans="1:10" ht="28.5">
      <c r="A49" s="7" t="s">
        <v>301</v>
      </c>
      <c r="B49" s="7" t="s">
        <v>317</v>
      </c>
      <c r="C49" s="8"/>
      <c r="D49" s="8"/>
      <c r="E49" s="9"/>
      <c r="F49" s="9"/>
      <c r="G49" s="9" t="str">
        <f t="shared" si="1"/>
        <v/>
      </c>
      <c r="H49" s="9"/>
      <c r="I49" s="9"/>
      <c r="J49" s="8" t="s">
        <v>62</v>
      </c>
    </row>
    <row r="50" spans="1:10" ht="28.5">
      <c r="A50" s="7" t="s">
        <v>301</v>
      </c>
      <c r="B50" s="7" t="s">
        <v>318</v>
      </c>
      <c r="C50" s="8"/>
      <c r="D50" s="8"/>
      <c r="E50" s="9"/>
      <c r="F50" s="9"/>
      <c r="G50" s="9" t="str">
        <f t="shared" si="1"/>
        <v/>
      </c>
      <c r="H50" s="9"/>
      <c r="I50" s="9"/>
      <c r="J50" s="8" t="s">
        <v>62</v>
      </c>
    </row>
    <row r="51" spans="1:10" ht="28.5">
      <c r="A51" s="7" t="s">
        <v>301</v>
      </c>
      <c r="B51" s="7" t="s">
        <v>319</v>
      </c>
      <c r="C51" s="8"/>
      <c r="D51" s="8"/>
      <c r="E51" s="9"/>
      <c r="F51" s="9"/>
      <c r="G51" s="9" t="str">
        <f t="shared" si="1"/>
        <v/>
      </c>
      <c r="H51" s="9"/>
      <c r="I51" s="9"/>
      <c r="J51" s="8" t="s">
        <v>62</v>
      </c>
    </row>
    <row r="52" spans="1:10" ht="28.5">
      <c r="A52" s="7" t="s">
        <v>320</v>
      </c>
      <c r="B52" s="7" t="s">
        <v>321</v>
      </c>
      <c r="C52" s="8"/>
      <c r="D52" s="8"/>
      <c r="E52" s="9"/>
      <c r="F52" s="9"/>
      <c r="G52" s="9" t="str">
        <f t="shared" si="1"/>
        <v/>
      </c>
      <c r="H52" s="9"/>
      <c r="I52" s="9"/>
      <c r="J52" s="8" t="s">
        <v>62</v>
      </c>
    </row>
    <row r="53" spans="1:10" ht="28.5">
      <c r="A53" s="7" t="s">
        <v>320</v>
      </c>
      <c r="B53" s="7" t="s">
        <v>322</v>
      </c>
      <c r="C53" s="8"/>
      <c r="D53" s="8"/>
      <c r="E53" s="9"/>
      <c r="F53" s="9"/>
      <c r="G53" s="9" t="str">
        <f t="shared" si="1"/>
        <v/>
      </c>
      <c r="H53" s="9"/>
      <c r="I53" s="9"/>
      <c r="J53" s="8" t="s">
        <v>62</v>
      </c>
    </row>
    <row r="54" spans="1:10" ht="28.5">
      <c r="A54" s="7" t="s">
        <v>320</v>
      </c>
      <c r="B54" s="7" t="s">
        <v>323</v>
      </c>
      <c r="C54" s="8"/>
      <c r="D54" s="8"/>
      <c r="E54" s="9"/>
      <c r="F54" s="9"/>
      <c r="G54" s="9" t="str">
        <f t="shared" si="1"/>
        <v/>
      </c>
      <c r="H54" s="9"/>
      <c r="I54" s="9"/>
      <c r="J54" s="8" t="s">
        <v>62</v>
      </c>
    </row>
    <row r="55" spans="1:10" ht="28.5">
      <c r="A55" s="7" t="s">
        <v>320</v>
      </c>
      <c r="B55" s="7" t="s">
        <v>324</v>
      </c>
      <c r="C55" s="8"/>
      <c r="D55" s="8"/>
      <c r="E55" s="9"/>
      <c r="F55" s="9"/>
      <c r="G55" s="9" t="str">
        <f t="shared" si="1"/>
        <v/>
      </c>
      <c r="H55" s="9"/>
      <c r="I55" s="9"/>
      <c r="J55" s="8" t="s">
        <v>62</v>
      </c>
    </row>
    <row r="56" spans="1:10" ht="28.5">
      <c r="A56" s="7" t="s">
        <v>320</v>
      </c>
      <c r="B56" s="7" t="s">
        <v>325</v>
      </c>
      <c r="C56" s="8"/>
      <c r="D56" s="8"/>
      <c r="E56" s="9"/>
      <c r="F56" s="9"/>
      <c r="G56" s="9" t="str">
        <f t="shared" si="1"/>
        <v/>
      </c>
      <c r="H56" s="9"/>
      <c r="I56" s="9"/>
      <c r="J56" s="8" t="s">
        <v>62</v>
      </c>
    </row>
    <row r="57" spans="1:10" ht="28.5">
      <c r="A57" s="7" t="s">
        <v>320</v>
      </c>
      <c r="B57" s="7" t="s">
        <v>326</v>
      </c>
      <c r="C57" s="8"/>
      <c r="D57" s="8"/>
      <c r="E57" s="9"/>
      <c r="F57" s="9"/>
      <c r="G57" s="9" t="str">
        <f t="shared" si="1"/>
        <v/>
      </c>
      <c r="H57" s="9"/>
      <c r="I57" s="9"/>
      <c r="J57" s="8" t="s">
        <v>62</v>
      </c>
    </row>
    <row r="58" spans="1:10" ht="28.5">
      <c r="A58" s="7" t="s">
        <v>320</v>
      </c>
      <c r="B58" s="7" t="s">
        <v>327</v>
      </c>
      <c r="C58" s="8"/>
      <c r="D58" s="8"/>
      <c r="E58" s="9"/>
      <c r="F58" s="9"/>
      <c r="G58" s="9" t="str">
        <f t="shared" si="1"/>
        <v/>
      </c>
      <c r="H58" s="9"/>
      <c r="I58" s="9"/>
      <c r="J58" s="8" t="s">
        <v>62</v>
      </c>
    </row>
    <row r="59" spans="1:10" ht="28.5">
      <c r="A59" s="7" t="s">
        <v>320</v>
      </c>
      <c r="B59" s="7" t="s">
        <v>328</v>
      </c>
      <c r="C59" s="8"/>
      <c r="D59" s="8"/>
      <c r="E59" s="9"/>
      <c r="F59" s="9"/>
      <c r="G59" s="9" t="str">
        <f t="shared" si="1"/>
        <v/>
      </c>
      <c r="H59" s="9"/>
      <c r="I59" s="9"/>
      <c r="J59" s="8" t="s">
        <v>62</v>
      </c>
    </row>
    <row r="60" spans="1:10" ht="28.5">
      <c r="A60" s="7" t="s">
        <v>320</v>
      </c>
      <c r="B60" s="7" t="s">
        <v>329</v>
      </c>
      <c r="C60" s="8"/>
      <c r="D60" s="8"/>
      <c r="E60" s="9"/>
      <c r="F60" s="9"/>
      <c r="G60" s="9" t="str">
        <f t="shared" si="1"/>
        <v/>
      </c>
      <c r="H60" s="9"/>
      <c r="I60" s="9"/>
      <c r="J60" s="8" t="s">
        <v>62</v>
      </c>
    </row>
    <row r="61" spans="1:10" ht="28.5">
      <c r="A61" s="7" t="s">
        <v>320</v>
      </c>
      <c r="B61" s="7" t="s">
        <v>330</v>
      </c>
      <c r="C61" s="8"/>
      <c r="D61" s="8"/>
      <c r="E61" s="9"/>
      <c r="F61" s="9"/>
      <c r="G61" s="9" t="str">
        <f t="shared" si="1"/>
        <v/>
      </c>
      <c r="H61" s="9"/>
      <c r="I61" s="9"/>
      <c r="J61" s="8" t="s">
        <v>62</v>
      </c>
    </row>
    <row r="62" spans="1:10" ht="28.5">
      <c r="A62" s="7" t="s">
        <v>320</v>
      </c>
      <c r="B62" s="7" t="s">
        <v>331</v>
      </c>
      <c r="C62" s="8"/>
      <c r="D62" s="8"/>
      <c r="E62" s="9"/>
      <c r="F62" s="9"/>
      <c r="G62" s="9" t="str">
        <f t="shared" si="1"/>
        <v/>
      </c>
      <c r="H62" s="9"/>
      <c r="I62" s="9"/>
      <c r="J62" s="8" t="s">
        <v>62</v>
      </c>
    </row>
    <row r="63" spans="1:10" ht="28.5">
      <c r="A63" s="7" t="s">
        <v>320</v>
      </c>
      <c r="B63" s="7" t="s">
        <v>332</v>
      </c>
      <c r="C63" s="8"/>
      <c r="D63" s="8"/>
      <c r="E63" s="9"/>
      <c r="F63" s="9"/>
      <c r="G63" s="9" t="str">
        <f t="shared" si="1"/>
        <v/>
      </c>
      <c r="H63" s="9"/>
      <c r="I63" s="9"/>
      <c r="J63" s="8" t="s">
        <v>62</v>
      </c>
    </row>
    <row r="64" spans="1:10">
      <c r="A64" s="7" t="s">
        <v>333</v>
      </c>
      <c r="B64" s="7" t="s">
        <v>334</v>
      </c>
      <c r="C64" s="8"/>
      <c r="D64" s="8"/>
      <c r="E64" s="9"/>
      <c r="F64" s="9"/>
      <c r="G64" s="9" t="str">
        <f t="shared" si="1"/>
        <v/>
      </c>
      <c r="H64" s="9"/>
      <c r="I64" s="9"/>
      <c r="J64" s="8" t="s">
        <v>62</v>
      </c>
    </row>
    <row r="65" spans="1:10">
      <c r="A65" s="7" t="s">
        <v>333</v>
      </c>
      <c r="B65" s="7" t="s">
        <v>335</v>
      </c>
      <c r="C65" s="8"/>
      <c r="D65" s="8"/>
      <c r="E65" s="9"/>
      <c r="F65" s="9"/>
      <c r="G65" s="9" t="str">
        <f t="shared" si="1"/>
        <v/>
      </c>
      <c r="H65" s="9"/>
      <c r="I65" s="9"/>
      <c r="J65" s="8" t="s">
        <v>62</v>
      </c>
    </row>
    <row r="66" spans="1:10">
      <c r="A66" s="7" t="s">
        <v>333</v>
      </c>
      <c r="B66" s="7" t="s">
        <v>336</v>
      </c>
      <c r="C66" s="8"/>
      <c r="D66" s="8"/>
      <c r="E66" s="9"/>
      <c r="F66" s="9"/>
      <c r="G66" s="9" t="str">
        <f t="shared" si="1"/>
        <v/>
      </c>
      <c r="H66" s="9"/>
      <c r="I66" s="9"/>
      <c r="J66" s="8" t="s">
        <v>62</v>
      </c>
    </row>
    <row r="67" spans="1:10">
      <c r="A67" s="7" t="s">
        <v>333</v>
      </c>
      <c r="B67" s="7" t="s">
        <v>337</v>
      </c>
      <c r="C67" s="8"/>
      <c r="D67" s="8"/>
      <c r="E67" s="9"/>
      <c r="F67" s="9"/>
      <c r="G67" s="9" t="str">
        <f t="shared" ref="G67:G71" si="2">IF(AND(E67="",F67=""),"",MAX(E67,F67))</f>
        <v/>
      </c>
      <c r="H67" s="9"/>
      <c r="I67" s="9"/>
      <c r="J67" s="8" t="s">
        <v>62</v>
      </c>
    </row>
    <row r="68" spans="1:10">
      <c r="A68" s="7" t="s">
        <v>333</v>
      </c>
      <c r="B68" s="7" t="s">
        <v>338</v>
      </c>
      <c r="C68" s="8"/>
      <c r="D68" s="8"/>
      <c r="E68" s="9"/>
      <c r="F68" s="9"/>
      <c r="G68" s="9" t="str">
        <f t="shared" si="2"/>
        <v/>
      </c>
      <c r="H68" s="9"/>
      <c r="I68" s="9"/>
      <c r="J68" s="8" t="s">
        <v>62</v>
      </c>
    </row>
    <row r="69" spans="1:10">
      <c r="A69" s="7" t="s">
        <v>333</v>
      </c>
      <c r="B69" s="7" t="s">
        <v>339</v>
      </c>
      <c r="C69" s="8"/>
      <c r="D69" s="8"/>
      <c r="E69" s="9"/>
      <c r="F69" s="9"/>
      <c r="G69" s="9" t="str">
        <f t="shared" si="2"/>
        <v/>
      </c>
      <c r="H69" s="9"/>
      <c r="I69" s="9"/>
      <c r="J69" s="8" t="s">
        <v>62</v>
      </c>
    </row>
    <row r="70" spans="1:10">
      <c r="A70" s="7" t="s">
        <v>333</v>
      </c>
      <c r="B70" s="7" t="s">
        <v>340</v>
      </c>
      <c r="C70" s="8"/>
      <c r="D70" s="8"/>
      <c r="E70" s="9"/>
      <c r="F70" s="9"/>
      <c r="G70" s="9" t="str">
        <f t="shared" si="2"/>
        <v/>
      </c>
      <c r="H70" s="9"/>
      <c r="I70" s="9"/>
      <c r="J70" s="8" t="s">
        <v>62</v>
      </c>
    </row>
    <row r="71" spans="1:10">
      <c r="A71" s="7" t="s">
        <v>333</v>
      </c>
      <c r="B71" s="7" t="s">
        <v>341</v>
      </c>
      <c r="C71" s="8"/>
      <c r="D71" s="8"/>
      <c r="E71" s="9"/>
      <c r="F71" s="9"/>
      <c r="G71" s="9" t="str">
        <f t="shared" si="2"/>
        <v/>
      </c>
      <c r="H71" s="9"/>
      <c r="I71" s="9"/>
      <c r="J71" s="8" t="s">
        <v>62</v>
      </c>
    </row>
    <row r="72" spans="1:10" ht="15">
      <c r="A72" s="27" t="s">
        <v>342</v>
      </c>
      <c r="B72" s="27"/>
      <c r="C72" s="27"/>
      <c r="D72" s="27"/>
      <c r="E72" s="12">
        <f>SUM(E3:E71)</f>
        <v>12000</v>
      </c>
      <c r="F72" s="12">
        <f>SUM(F3:F71)</f>
        <v>80000</v>
      </c>
      <c r="G72" s="12">
        <f>SUM(G3:G71)</f>
        <v>80000</v>
      </c>
      <c r="H72" s="12"/>
      <c r="I72" s="12">
        <f>SUM(I3:I71)</f>
        <v>0</v>
      </c>
      <c r="J72" s="11"/>
    </row>
  </sheetData>
  <autoFilter ref="A2:J2" xr:uid="{00000000-0001-0000-0500-000000000000}"/>
  <mergeCells count="2">
    <mergeCell ref="A1:J1"/>
    <mergeCell ref="A72:D72"/>
  </mergeCells>
  <conditionalFormatting sqref="G3:G71">
    <cfRule type="dataBar" priority="1">
      <dataBar>
        <cfvo type="min"/>
        <cfvo type="max"/>
        <color rgb="FFA5A5A5"/>
      </dataBar>
    </cfRule>
    <cfRule type="dataBar" priority="2">
      <dataBar>
        <cfvo type="min"/>
        <cfvo type="max"/>
        <color rgb="FFA5A5A5"/>
      </dataBar>
      <extLst>
        <ext xmlns:x14="http://schemas.microsoft.com/office/spreadsheetml/2009/9/main" uri="{B025F937-C7B1-47D3-B67F-A62EFF666E3E}">
          <x14:id>{343C7D99-6FD0-B740-DB5C-5A02A1292BF7}</x14:id>
        </ext>
      </extLst>
    </cfRule>
  </conditionalFormatting>
  <dataValidations count="1">
    <dataValidation type="list" sqref="J3:J71" xr:uid="{00000000-0002-0000-0500-000000000000}">
      <formula1>"Not Reviewed,Documented,Submitted,Accepted,Partially Paid,Denied,N/A"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43C7D99-6FD0-B740-DB5C-5A02A1292BF7}">
            <x14:dataBar>
              <x14:cfvo type="min"/>
              <x14:cfvo type="max"/>
              <x14:negativeFillColor auto="1"/>
              <x14:axisColor auto="1"/>
            </x14:dataBar>
          </x14:cfRule>
          <xm:sqref>G3:G71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02"/>
  <sheetViews>
    <sheetView zoomScaleNormal="60" zoomScaleSheetLayoutView="100" workbookViewId="0">
      <selection activeCell="B8" sqref="B8"/>
    </sheetView>
  </sheetViews>
  <sheetFormatPr defaultRowHeight="14.25"/>
  <cols>
    <col min="1" max="1" width="14.875" customWidth="1"/>
    <col min="2" max="2" width="22" customWidth="1"/>
    <col min="3" max="3" width="35" customWidth="1"/>
    <col min="4" max="4" width="28" customWidth="1"/>
    <col min="5" max="5" width="13" customWidth="1"/>
    <col min="6" max="6" width="17" customWidth="1"/>
    <col min="7" max="7" width="18" customWidth="1"/>
    <col min="8" max="8" width="30" customWidth="1"/>
  </cols>
  <sheetData>
    <row r="1" spans="1:8" ht="27.95" customHeight="1">
      <c r="A1" s="26" t="s">
        <v>343</v>
      </c>
      <c r="B1" s="26"/>
      <c r="C1" s="26"/>
      <c r="D1" s="26"/>
      <c r="E1" s="26"/>
      <c r="F1" s="26"/>
      <c r="G1" s="26"/>
      <c r="H1" s="26"/>
    </row>
    <row r="2" spans="1:8" ht="27.95" customHeight="1">
      <c r="A2" s="13" t="s">
        <v>344</v>
      </c>
      <c r="B2" s="13" t="s">
        <v>345</v>
      </c>
      <c r="C2" s="13" t="s">
        <v>346</v>
      </c>
      <c r="D2" s="13" t="s">
        <v>347</v>
      </c>
      <c r="E2" s="13" t="s">
        <v>194</v>
      </c>
      <c r="F2" s="13" t="s">
        <v>348</v>
      </c>
      <c r="G2" s="13" t="s">
        <v>349</v>
      </c>
      <c r="H2" s="13" t="s">
        <v>350</v>
      </c>
    </row>
    <row r="3" spans="1:8">
      <c r="A3" s="8"/>
      <c r="B3" s="8"/>
      <c r="C3" s="8"/>
      <c r="D3" s="8"/>
      <c r="E3" s="14"/>
      <c r="F3" s="9"/>
      <c r="G3" s="8"/>
      <c r="H3" s="8"/>
    </row>
    <row r="4" spans="1:8">
      <c r="A4" s="8"/>
      <c r="B4" s="8"/>
      <c r="C4" s="8"/>
      <c r="D4" s="8"/>
      <c r="E4" s="14"/>
      <c r="F4" s="9"/>
      <c r="G4" s="8"/>
      <c r="H4" s="8"/>
    </row>
    <row r="5" spans="1:8">
      <c r="A5" s="8"/>
      <c r="B5" s="8"/>
      <c r="C5" s="8"/>
      <c r="D5" s="8"/>
      <c r="E5" s="14"/>
      <c r="F5" s="9"/>
      <c r="G5" s="8"/>
      <c r="H5" s="8"/>
    </row>
    <row r="6" spans="1:8">
      <c r="A6" s="8"/>
      <c r="B6" s="8"/>
      <c r="C6" s="8"/>
      <c r="D6" s="8"/>
      <c r="E6" s="14"/>
      <c r="F6" s="9"/>
      <c r="G6" s="8"/>
      <c r="H6" s="8"/>
    </row>
    <row r="7" spans="1:8">
      <c r="A7" s="8"/>
      <c r="B7" s="8"/>
      <c r="C7" s="8"/>
      <c r="D7" s="8"/>
      <c r="E7" s="14"/>
      <c r="F7" s="9"/>
      <c r="G7" s="8"/>
      <c r="H7" s="8"/>
    </row>
    <row r="8" spans="1:8">
      <c r="A8" s="8"/>
      <c r="B8" s="8"/>
      <c r="C8" s="8"/>
      <c r="D8" s="8"/>
      <c r="E8" s="14"/>
      <c r="F8" s="9"/>
      <c r="G8" s="8"/>
      <c r="H8" s="8"/>
    </row>
    <row r="9" spans="1:8">
      <c r="A9" s="8"/>
      <c r="B9" s="8"/>
      <c r="C9" s="8"/>
      <c r="D9" s="8"/>
      <c r="E9" s="14"/>
      <c r="F9" s="9"/>
      <c r="G9" s="8"/>
      <c r="H9" s="8"/>
    </row>
    <row r="10" spans="1:8">
      <c r="A10" s="8"/>
      <c r="B10" s="8"/>
      <c r="C10" s="8"/>
      <c r="D10" s="8"/>
      <c r="E10" s="14"/>
      <c r="F10" s="9"/>
      <c r="G10" s="8"/>
      <c r="H10" s="8"/>
    </row>
    <row r="11" spans="1:8">
      <c r="A11" s="8"/>
      <c r="B11" s="8"/>
      <c r="C11" s="8"/>
      <c r="D11" s="8"/>
      <c r="E11" s="14"/>
      <c r="F11" s="9"/>
      <c r="G11" s="8"/>
      <c r="H11" s="8"/>
    </row>
    <row r="12" spans="1:8">
      <c r="A12" s="8"/>
      <c r="B12" s="8"/>
      <c r="C12" s="8"/>
      <c r="D12" s="8"/>
      <c r="E12" s="14"/>
      <c r="F12" s="9"/>
      <c r="G12" s="8"/>
      <c r="H12" s="8"/>
    </row>
    <row r="13" spans="1:8">
      <c r="A13" s="8"/>
      <c r="B13" s="8"/>
      <c r="C13" s="8"/>
      <c r="D13" s="8"/>
      <c r="E13" s="14"/>
      <c r="F13" s="9"/>
      <c r="G13" s="8"/>
      <c r="H13" s="8"/>
    </row>
    <row r="14" spans="1:8">
      <c r="A14" s="8"/>
      <c r="B14" s="8"/>
      <c r="C14" s="8"/>
      <c r="D14" s="8"/>
      <c r="E14" s="14"/>
      <c r="F14" s="9"/>
      <c r="G14" s="8"/>
      <c r="H14" s="8"/>
    </row>
    <row r="15" spans="1:8">
      <c r="A15" s="8"/>
      <c r="B15" s="8"/>
      <c r="C15" s="8"/>
      <c r="D15" s="8"/>
      <c r="E15" s="14"/>
      <c r="F15" s="9"/>
      <c r="G15" s="8"/>
      <c r="H15" s="8"/>
    </row>
    <row r="16" spans="1:8">
      <c r="A16" s="8"/>
      <c r="B16" s="8"/>
      <c r="C16" s="8"/>
      <c r="D16" s="8"/>
      <c r="E16" s="14"/>
      <c r="F16" s="9"/>
      <c r="G16" s="8"/>
      <c r="H16" s="8"/>
    </row>
    <row r="17" spans="1:8">
      <c r="A17" s="8"/>
      <c r="B17" s="8"/>
      <c r="C17" s="8"/>
      <c r="D17" s="8"/>
      <c r="E17" s="14"/>
      <c r="F17" s="9"/>
      <c r="G17" s="8"/>
      <c r="H17" s="8"/>
    </row>
    <row r="18" spans="1:8">
      <c r="A18" s="8"/>
      <c r="B18" s="8"/>
      <c r="C18" s="8"/>
      <c r="D18" s="8"/>
      <c r="E18" s="14"/>
      <c r="F18" s="9"/>
      <c r="G18" s="8"/>
      <c r="H18" s="8"/>
    </row>
    <row r="19" spans="1:8">
      <c r="A19" s="8"/>
      <c r="B19" s="8"/>
      <c r="C19" s="8"/>
      <c r="D19" s="8"/>
      <c r="E19" s="14"/>
      <c r="F19" s="9"/>
      <c r="G19" s="8"/>
      <c r="H19" s="8"/>
    </row>
    <row r="20" spans="1:8">
      <c r="A20" s="8"/>
      <c r="B20" s="8"/>
      <c r="C20" s="8"/>
      <c r="D20" s="8"/>
      <c r="E20" s="14"/>
      <c r="F20" s="9"/>
      <c r="G20" s="8"/>
      <c r="H20" s="8"/>
    </row>
    <row r="21" spans="1:8">
      <c r="A21" s="8"/>
      <c r="B21" s="8"/>
      <c r="C21" s="8"/>
      <c r="D21" s="8"/>
      <c r="E21" s="14"/>
      <c r="F21" s="9"/>
      <c r="G21" s="8"/>
      <c r="H21" s="8"/>
    </row>
    <row r="22" spans="1:8">
      <c r="A22" s="8"/>
      <c r="B22" s="8"/>
      <c r="C22" s="8"/>
      <c r="D22" s="8"/>
      <c r="E22" s="14"/>
      <c r="F22" s="9"/>
      <c r="G22" s="8"/>
      <c r="H22" s="8"/>
    </row>
    <row r="23" spans="1:8">
      <c r="A23" s="8"/>
      <c r="B23" s="8"/>
      <c r="C23" s="8"/>
      <c r="D23" s="8"/>
      <c r="E23" s="14"/>
      <c r="F23" s="9"/>
      <c r="G23" s="8"/>
      <c r="H23" s="8"/>
    </row>
    <row r="24" spans="1:8">
      <c r="A24" s="8"/>
      <c r="B24" s="8"/>
      <c r="C24" s="8"/>
      <c r="D24" s="8"/>
      <c r="E24" s="14"/>
      <c r="F24" s="9"/>
      <c r="G24" s="8"/>
      <c r="H24" s="8"/>
    </row>
    <row r="25" spans="1:8">
      <c r="A25" s="8"/>
      <c r="B25" s="8"/>
      <c r="C25" s="8"/>
      <c r="D25" s="8"/>
      <c r="E25" s="14"/>
      <c r="F25" s="9"/>
      <c r="G25" s="8"/>
      <c r="H25" s="8"/>
    </row>
    <row r="26" spans="1:8">
      <c r="A26" s="8"/>
      <c r="B26" s="8"/>
      <c r="C26" s="8"/>
      <c r="D26" s="8"/>
      <c r="E26" s="14"/>
      <c r="F26" s="9"/>
      <c r="G26" s="8"/>
      <c r="H26" s="8"/>
    </row>
    <row r="27" spans="1:8">
      <c r="A27" s="8"/>
      <c r="B27" s="8"/>
      <c r="C27" s="8"/>
      <c r="D27" s="8"/>
      <c r="E27" s="14"/>
      <c r="F27" s="9"/>
      <c r="G27" s="8"/>
      <c r="H27" s="8"/>
    </row>
    <row r="28" spans="1:8">
      <c r="A28" s="8"/>
      <c r="B28" s="8"/>
      <c r="C28" s="8"/>
      <c r="D28" s="8"/>
      <c r="E28" s="14"/>
      <c r="F28" s="9"/>
      <c r="G28" s="8"/>
      <c r="H28" s="8"/>
    </row>
    <row r="29" spans="1:8">
      <c r="A29" s="8"/>
      <c r="B29" s="8"/>
      <c r="C29" s="8"/>
      <c r="D29" s="8"/>
      <c r="E29" s="14"/>
      <c r="F29" s="9"/>
      <c r="G29" s="8"/>
      <c r="H29" s="8"/>
    </row>
    <row r="30" spans="1:8">
      <c r="A30" s="8"/>
      <c r="B30" s="8"/>
      <c r="C30" s="8"/>
      <c r="D30" s="8"/>
      <c r="E30" s="14"/>
      <c r="F30" s="9"/>
      <c r="G30" s="8"/>
      <c r="H30" s="8"/>
    </row>
    <row r="31" spans="1:8">
      <c r="A31" s="8"/>
      <c r="B31" s="8"/>
      <c r="C31" s="8"/>
      <c r="D31" s="8"/>
      <c r="E31" s="14"/>
      <c r="F31" s="9"/>
      <c r="G31" s="8"/>
      <c r="H31" s="8"/>
    </row>
    <row r="32" spans="1:8">
      <c r="A32" s="8"/>
      <c r="B32" s="8"/>
      <c r="C32" s="8"/>
      <c r="D32" s="8"/>
      <c r="E32" s="14"/>
      <c r="F32" s="9"/>
      <c r="G32" s="8"/>
      <c r="H32" s="8"/>
    </row>
    <row r="33" spans="1:8">
      <c r="A33" s="8"/>
      <c r="B33" s="8"/>
      <c r="C33" s="8"/>
      <c r="D33" s="8"/>
      <c r="E33" s="14"/>
      <c r="F33" s="9"/>
      <c r="G33" s="8"/>
      <c r="H33" s="8"/>
    </row>
    <row r="34" spans="1:8">
      <c r="A34" s="8"/>
      <c r="B34" s="8"/>
      <c r="C34" s="8"/>
      <c r="D34" s="8"/>
      <c r="E34" s="14"/>
      <c r="F34" s="9"/>
      <c r="G34" s="8"/>
      <c r="H34" s="8"/>
    </row>
    <row r="35" spans="1:8">
      <c r="A35" s="8"/>
      <c r="B35" s="8"/>
      <c r="C35" s="8"/>
      <c r="D35" s="8"/>
      <c r="E35" s="14"/>
      <c r="F35" s="9"/>
      <c r="G35" s="8"/>
      <c r="H35" s="8"/>
    </row>
    <row r="36" spans="1:8">
      <c r="A36" s="8"/>
      <c r="B36" s="8"/>
      <c r="C36" s="8"/>
      <c r="D36" s="8"/>
      <c r="E36" s="14"/>
      <c r="F36" s="9"/>
      <c r="G36" s="8"/>
      <c r="H36" s="8"/>
    </row>
    <row r="37" spans="1:8">
      <c r="A37" s="8"/>
      <c r="B37" s="8"/>
      <c r="C37" s="8"/>
      <c r="D37" s="8"/>
      <c r="E37" s="14"/>
      <c r="F37" s="9"/>
      <c r="G37" s="8"/>
      <c r="H37" s="8"/>
    </row>
    <row r="38" spans="1:8">
      <c r="A38" s="8"/>
      <c r="B38" s="8"/>
      <c r="C38" s="8"/>
      <c r="D38" s="8"/>
      <c r="E38" s="14"/>
      <c r="F38" s="9"/>
      <c r="G38" s="8"/>
      <c r="H38" s="8"/>
    </row>
    <row r="39" spans="1:8">
      <c r="A39" s="8"/>
      <c r="B39" s="8"/>
      <c r="C39" s="8"/>
      <c r="D39" s="8"/>
      <c r="E39" s="14"/>
      <c r="F39" s="9"/>
      <c r="G39" s="8"/>
      <c r="H39" s="8"/>
    </row>
    <row r="40" spans="1:8">
      <c r="A40" s="8"/>
      <c r="B40" s="8"/>
      <c r="C40" s="8"/>
      <c r="D40" s="8"/>
      <c r="E40" s="14"/>
      <c r="F40" s="9"/>
      <c r="G40" s="8"/>
      <c r="H40" s="8"/>
    </row>
    <row r="41" spans="1:8">
      <c r="A41" s="8"/>
      <c r="B41" s="8"/>
      <c r="C41" s="8"/>
      <c r="D41" s="8"/>
      <c r="E41" s="14"/>
      <c r="F41" s="9"/>
      <c r="G41" s="8"/>
      <c r="H41" s="8"/>
    </row>
    <row r="42" spans="1:8">
      <c r="A42" s="8"/>
      <c r="B42" s="8"/>
      <c r="C42" s="8"/>
      <c r="D42" s="8"/>
      <c r="E42" s="14"/>
      <c r="F42" s="9"/>
      <c r="G42" s="8"/>
      <c r="H42" s="8"/>
    </row>
    <row r="43" spans="1:8">
      <c r="A43" s="8"/>
      <c r="B43" s="8"/>
      <c r="C43" s="8"/>
      <c r="D43" s="8"/>
      <c r="E43" s="14"/>
      <c r="F43" s="9"/>
      <c r="G43" s="8"/>
      <c r="H43" s="8"/>
    </row>
    <row r="44" spans="1:8">
      <c r="A44" s="8"/>
      <c r="B44" s="8"/>
      <c r="C44" s="8"/>
      <c r="D44" s="8"/>
      <c r="E44" s="14"/>
      <c r="F44" s="9"/>
      <c r="G44" s="8"/>
      <c r="H44" s="8"/>
    </row>
    <row r="45" spans="1:8">
      <c r="A45" s="8"/>
      <c r="B45" s="8"/>
      <c r="C45" s="8"/>
      <c r="D45" s="8"/>
      <c r="E45" s="14"/>
      <c r="F45" s="9"/>
      <c r="G45" s="8"/>
      <c r="H45" s="8"/>
    </row>
    <row r="46" spans="1:8">
      <c r="A46" s="8"/>
      <c r="B46" s="8"/>
      <c r="C46" s="8"/>
      <c r="D46" s="8"/>
      <c r="E46" s="14"/>
      <c r="F46" s="9"/>
      <c r="G46" s="8"/>
      <c r="H46" s="8"/>
    </row>
    <row r="47" spans="1:8">
      <c r="A47" s="8"/>
      <c r="B47" s="8"/>
      <c r="C47" s="8"/>
      <c r="D47" s="8"/>
      <c r="E47" s="14"/>
      <c r="F47" s="9"/>
      <c r="G47" s="8"/>
      <c r="H47" s="8"/>
    </row>
    <row r="48" spans="1:8">
      <c r="A48" s="8"/>
      <c r="B48" s="8"/>
      <c r="C48" s="8"/>
      <c r="D48" s="8"/>
      <c r="E48" s="14"/>
      <c r="F48" s="9"/>
      <c r="G48" s="8"/>
      <c r="H48" s="8"/>
    </row>
    <row r="49" spans="1:8">
      <c r="A49" s="8"/>
      <c r="B49" s="8"/>
      <c r="C49" s="8"/>
      <c r="D49" s="8"/>
      <c r="E49" s="14"/>
      <c r="F49" s="9"/>
      <c r="G49" s="8"/>
      <c r="H49" s="8"/>
    </row>
    <row r="50" spans="1:8">
      <c r="A50" s="8"/>
      <c r="B50" s="8"/>
      <c r="C50" s="8"/>
      <c r="D50" s="8"/>
      <c r="E50" s="14"/>
      <c r="F50" s="9"/>
      <c r="G50" s="8"/>
      <c r="H50" s="8"/>
    </row>
    <row r="51" spans="1:8">
      <c r="A51" s="8"/>
      <c r="B51" s="8"/>
      <c r="C51" s="8"/>
      <c r="D51" s="8"/>
      <c r="E51" s="14"/>
      <c r="F51" s="9"/>
      <c r="G51" s="8"/>
      <c r="H51" s="8"/>
    </row>
    <row r="52" spans="1:8">
      <c r="A52" s="8"/>
      <c r="B52" s="8"/>
      <c r="C52" s="8"/>
      <c r="D52" s="8"/>
      <c r="E52" s="14"/>
      <c r="F52" s="9"/>
      <c r="G52" s="8"/>
      <c r="H52" s="8"/>
    </row>
    <row r="53" spans="1:8">
      <c r="A53" s="8"/>
      <c r="B53" s="8"/>
      <c r="C53" s="8"/>
      <c r="D53" s="8"/>
      <c r="E53" s="14"/>
      <c r="F53" s="9"/>
      <c r="G53" s="8"/>
      <c r="H53" s="8"/>
    </row>
    <row r="54" spans="1:8">
      <c r="A54" s="8"/>
      <c r="B54" s="8"/>
      <c r="C54" s="8"/>
      <c r="D54" s="8"/>
      <c r="E54" s="14"/>
      <c r="F54" s="9"/>
      <c r="G54" s="8"/>
      <c r="H54" s="8"/>
    </row>
    <row r="55" spans="1:8">
      <c r="A55" s="8"/>
      <c r="B55" s="8"/>
      <c r="C55" s="8"/>
      <c r="D55" s="8"/>
      <c r="E55" s="14"/>
      <c r="F55" s="9"/>
      <c r="G55" s="8"/>
      <c r="H55" s="8"/>
    </row>
    <row r="56" spans="1:8">
      <c r="A56" s="8"/>
      <c r="B56" s="8"/>
      <c r="C56" s="8"/>
      <c r="D56" s="8"/>
      <c r="E56" s="14"/>
      <c r="F56" s="9"/>
      <c r="G56" s="8"/>
      <c r="H56" s="8"/>
    </row>
    <row r="57" spans="1:8">
      <c r="A57" s="8"/>
      <c r="B57" s="8"/>
      <c r="C57" s="8"/>
      <c r="D57" s="8"/>
      <c r="E57" s="14"/>
      <c r="F57" s="9"/>
      <c r="G57" s="8"/>
      <c r="H57" s="8"/>
    </row>
    <row r="58" spans="1:8">
      <c r="A58" s="8"/>
      <c r="B58" s="8"/>
      <c r="C58" s="8"/>
      <c r="D58" s="8"/>
      <c r="E58" s="14"/>
      <c r="F58" s="9"/>
      <c r="G58" s="8"/>
      <c r="H58" s="8"/>
    </row>
    <row r="59" spans="1:8">
      <c r="A59" s="8"/>
      <c r="B59" s="8"/>
      <c r="C59" s="8"/>
      <c r="D59" s="8"/>
      <c r="E59" s="14"/>
      <c r="F59" s="9"/>
      <c r="G59" s="8"/>
      <c r="H59" s="8"/>
    </row>
    <row r="60" spans="1:8">
      <c r="A60" s="8"/>
      <c r="B60" s="8"/>
      <c r="C60" s="8"/>
      <c r="D60" s="8"/>
      <c r="E60" s="14"/>
      <c r="F60" s="9"/>
      <c r="G60" s="8"/>
      <c r="H60" s="8"/>
    </row>
    <row r="61" spans="1:8">
      <c r="A61" s="8"/>
      <c r="B61" s="8"/>
      <c r="C61" s="8"/>
      <c r="D61" s="8"/>
      <c r="E61" s="14"/>
      <c r="F61" s="9"/>
      <c r="G61" s="8"/>
      <c r="H61" s="8"/>
    </row>
    <row r="62" spans="1:8">
      <c r="A62" s="8"/>
      <c r="B62" s="8"/>
      <c r="C62" s="8"/>
      <c r="D62" s="8"/>
      <c r="E62" s="14"/>
      <c r="F62" s="9"/>
      <c r="G62" s="8"/>
      <c r="H62" s="8"/>
    </row>
    <row r="63" spans="1:8">
      <c r="A63" s="8"/>
      <c r="B63" s="8"/>
      <c r="C63" s="8"/>
      <c r="D63" s="8"/>
      <c r="E63" s="14"/>
      <c r="F63" s="9"/>
      <c r="G63" s="8"/>
      <c r="H63" s="8"/>
    </row>
    <row r="64" spans="1:8">
      <c r="A64" s="8"/>
      <c r="B64" s="8"/>
      <c r="C64" s="8"/>
      <c r="D64" s="8"/>
      <c r="E64" s="14"/>
      <c r="F64" s="9"/>
      <c r="G64" s="8"/>
      <c r="H64" s="8"/>
    </row>
    <row r="65" spans="1:8">
      <c r="A65" s="8"/>
      <c r="B65" s="8"/>
      <c r="C65" s="8"/>
      <c r="D65" s="8"/>
      <c r="E65" s="14"/>
      <c r="F65" s="9"/>
      <c r="G65" s="8"/>
      <c r="H65" s="8"/>
    </row>
    <row r="66" spans="1:8">
      <c r="A66" s="8"/>
      <c r="B66" s="8"/>
      <c r="C66" s="8"/>
      <c r="D66" s="8"/>
      <c r="E66" s="14"/>
      <c r="F66" s="9"/>
      <c r="G66" s="8"/>
      <c r="H66" s="8"/>
    </row>
    <row r="67" spans="1:8">
      <c r="A67" s="8"/>
      <c r="B67" s="8"/>
      <c r="C67" s="8"/>
      <c r="D67" s="8"/>
      <c r="E67" s="14"/>
      <c r="F67" s="9"/>
      <c r="G67" s="8"/>
      <c r="H67" s="8"/>
    </row>
    <row r="68" spans="1:8">
      <c r="A68" s="8"/>
      <c r="B68" s="8"/>
      <c r="C68" s="8"/>
      <c r="D68" s="8"/>
      <c r="E68" s="14"/>
      <c r="F68" s="9"/>
      <c r="G68" s="8"/>
      <c r="H68" s="8"/>
    </row>
    <row r="69" spans="1:8">
      <c r="A69" s="8"/>
      <c r="B69" s="8"/>
      <c r="C69" s="8"/>
      <c r="D69" s="8"/>
      <c r="E69" s="14"/>
      <c r="F69" s="9"/>
      <c r="G69" s="8"/>
      <c r="H69" s="8"/>
    </row>
    <row r="70" spans="1:8">
      <c r="A70" s="8"/>
      <c r="B70" s="8"/>
      <c r="C70" s="8"/>
      <c r="D70" s="8"/>
      <c r="E70" s="14"/>
      <c r="F70" s="9"/>
      <c r="G70" s="8"/>
      <c r="H70" s="8"/>
    </row>
    <row r="71" spans="1:8">
      <c r="A71" s="8"/>
      <c r="B71" s="8"/>
      <c r="C71" s="8"/>
      <c r="D71" s="8"/>
      <c r="E71" s="14"/>
      <c r="F71" s="9"/>
      <c r="G71" s="8"/>
      <c r="H71" s="8"/>
    </row>
    <row r="72" spans="1:8">
      <c r="A72" s="8"/>
      <c r="B72" s="8"/>
      <c r="C72" s="8"/>
      <c r="D72" s="8"/>
      <c r="E72" s="14"/>
      <c r="F72" s="9"/>
      <c r="G72" s="8"/>
      <c r="H72" s="8"/>
    </row>
    <row r="73" spans="1:8">
      <c r="A73" s="8"/>
      <c r="B73" s="8"/>
      <c r="C73" s="8"/>
      <c r="D73" s="8"/>
      <c r="E73" s="14"/>
      <c r="F73" s="9"/>
      <c r="G73" s="8"/>
      <c r="H73" s="8"/>
    </row>
    <row r="74" spans="1:8">
      <c r="A74" s="8"/>
      <c r="B74" s="8"/>
      <c r="C74" s="8"/>
      <c r="D74" s="8"/>
      <c r="E74" s="14"/>
      <c r="F74" s="9"/>
      <c r="G74" s="8"/>
      <c r="H74" s="8"/>
    </row>
    <row r="75" spans="1:8">
      <c r="A75" s="8"/>
      <c r="B75" s="8"/>
      <c r="C75" s="8"/>
      <c r="D75" s="8"/>
      <c r="E75" s="14"/>
      <c r="F75" s="9"/>
      <c r="G75" s="8"/>
      <c r="H75" s="8"/>
    </row>
    <row r="76" spans="1:8">
      <c r="A76" s="8"/>
      <c r="B76" s="8"/>
      <c r="C76" s="8"/>
      <c r="D76" s="8"/>
      <c r="E76" s="14"/>
      <c r="F76" s="9"/>
      <c r="G76" s="8"/>
      <c r="H76" s="8"/>
    </row>
    <row r="77" spans="1:8">
      <c r="A77" s="8"/>
      <c r="B77" s="8"/>
      <c r="C77" s="8"/>
      <c r="D77" s="8"/>
      <c r="E77" s="14"/>
      <c r="F77" s="9"/>
      <c r="G77" s="8"/>
      <c r="H77" s="8"/>
    </row>
    <row r="78" spans="1:8">
      <c r="A78" s="8"/>
      <c r="B78" s="8"/>
      <c r="C78" s="8"/>
      <c r="D78" s="8"/>
      <c r="E78" s="14"/>
      <c r="F78" s="9"/>
      <c r="G78" s="8"/>
      <c r="H78" s="8"/>
    </row>
    <row r="79" spans="1:8">
      <c r="A79" s="8"/>
      <c r="B79" s="8"/>
      <c r="C79" s="8"/>
      <c r="D79" s="8"/>
      <c r="E79" s="14"/>
      <c r="F79" s="9"/>
      <c r="G79" s="8"/>
      <c r="H79" s="8"/>
    </row>
    <row r="80" spans="1:8">
      <c r="A80" s="8"/>
      <c r="B80" s="8"/>
      <c r="C80" s="8"/>
      <c r="D80" s="8"/>
      <c r="E80" s="14"/>
      <c r="F80" s="9"/>
      <c r="G80" s="8"/>
      <c r="H80" s="8"/>
    </row>
    <row r="81" spans="1:8">
      <c r="A81" s="8"/>
      <c r="B81" s="8"/>
      <c r="C81" s="8"/>
      <c r="D81" s="8"/>
      <c r="E81" s="14"/>
      <c r="F81" s="9"/>
      <c r="G81" s="8"/>
      <c r="H81" s="8"/>
    </row>
    <row r="82" spans="1:8">
      <c r="A82" s="8"/>
      <c r="B82" s="8"/>
      <c r="C82" s="8"/>
      <c r="D82" s="8"/>
      <c r="E82" s="14"/>
      <c r="F82" s="9"/>
      <c r="G82" s="8"/>
      <c r="H82" s="8"/>
    </row>
    <row r="83" spans="1:8">
      <c r="A83" s="8"/>
      <c r="B83" s="8"/>
      <c r="C83" s="8"/>
      <c r="D83" s="8"/>
      <c r="E83" s="14"/>
      <c r="F83" s="9"/>
      <c r="G83" s="8"/>
      <c r="H83" s="8"/>
    </row>
    <row r="84" spans="1:8">
      <c r="A84" s="8"/>
      <c r="B84" s="8"/>
      <c r="C84" s="8"/>
      <c r="D84" s="8"/>
      <c r="E84" s="14"/>
      <c r="F84" s="9"/>
      <c r="G84" s="8"/>
      <c r="H84" s="8"/>
    </row>
    <row r="85" spans="1:8">
      <c r="A85" s="8"/>
      <c r="B85" s="8"/>
      <c r="C85" s="8"/>
      <c r="D85" s="8"/>
      <c r="E85" s="14"/>
      <c r="F85" s="9"/>
      <c r="G85" s="8"/>
      <c r="H85" s="8"/>
    </row>
    <row r="86" spans="1:8">
      <c r="A86" s="8"/>
      <c r="B86" s="8"/>
      <c r="C86" s="8"/>
      <c r="D86" s="8"/>
      <c r="E86" s="14"/>
      <c r="F86" s="9"/>
      <c r="G86" s="8"/>
      <c r="H86" s="8"/>
    </row>
    <row r="87" spans="1:8">
      <c r="A87" s="8"/>
      <c r="B87" s="8"/>
      <c r="C87" s="8"/>
      <c r="D87" s="8"/>
      <c r="E87" s="14"/>
      <c r="F87" s="9"/>
      <c r="G87" s="8"/>
      <c r="H87" s="8"/>
    </row>
    <row r="88" spans="1:8">
      <c r="A88" s="8"/>
      <c r="B88" s="8"/>
      <c r="C88" s="8"/>
      <c r="D88" s="8"/>
      <c r="E88" s="14"/>
      <c r="F88" s="9"/>
      <c r="G88" s="8"/>
      <c r="H88" s="8"/>
    </row>
    <row r="89" spans="1:8">
      <c r="A89" s="8"/>
      <c r="B89" s="8"/>
      <c r="C89" s="8"/>
      <c r="D89" s="8"/>
      <c r="E89" s="14"/>
      <c r="F89" s="9"/>
      <c r="G89" s="8"/>
      <c r="H89" s="8"/>
    </row>
    <row r="90" spans="1:8">
      <c r="A90" s="8"/>
      <c r="B90" s="8"/>
      <c r="C90" s="8"/>
      <c r="D90" s="8"/>
      <c r="E90" s="14"/>
      <c r="F90" s="9"/>
      <c r="G90" s="8"/>
      <c r="H90" s="8"/>
    </row>
    <row r="91" spans="1:8">
      <c r="A91" s="8"/>
      <c r="B91" s="8"/>
      <c r="C91" s="8"/>
      <c r="D91" s="8"/>
      <c r="E91" s="14"/>
      <c r="F91" s="9"/>
      <c r="G91" s="8"/>
      <c r="H91" s="8"/>
    </row>
    <row r="92" spans="1:8">
      <c r="A92" s="8"/>
      <c r="B92" s="8"/>
      <c r="C92" s="8"/>
      <c r="D92" s="8"/>
      <c r="E92" s="14"/>
      <c r="F92" s="9"/>
      <c r="G92" s="8"/>
      <c r="H92" s="8"/>
    </row>
    <row r="93" spans="1:8">
      <c r="A93" s="8"/>
      <c r="B93" s="8"/>
      <c r="C93" s="8"/>
      <c r="D93" s="8"/>
      <c r="E93" s="14"/>
      <c r="F93" s="9"/>
      <c r="G93" s="8"/>
      <c r="H93" s="8"/>
    </row>
    <row r="94" spans="1:8">
      <c r="A94" s="8"/>
      <c r="B94" s="8"/>
      <c r="C94" s="8"/>
      <c r="D94" s="8"/>
      <c r="E94" s="14"/>
      <c r="F94" s="9"/>
      <c r="G94" s="8"/>
      <c r="H94" s="8"/>
    </row>
    <row r="95" spans="1:8">
      <c r="A95" s="8"/>
      <c r="B95" s="8"/>
      <c r="C95" s="8"/>
      <c r="D95" s="8"/>
      <c r="E95" s="14"/>
      <c r="F95" s="9"/>
      <c r="G95" s="8"/>
      <c r="H95" s="8"/>
    </row>
    <row r="96" spans="1:8">
      <c r="A96" s="8"/>
      <c r="B96" s="8"/>
      <c r="C96" s="8"/>
      <c r="D96" s="8"/>
      <c r="E96" s="14"/>
      <c r="F96" s="9"/>
      <c r="G96" s="8"/>
      <c r="H96" s="8"/>
    </row>
    <row r="97" spans="1:8">
      <c r="A97" s="8"/>
      <c r="B97" s="8"/>
      <c r="C97" s="8"/>
      <c r="D97" s="8"/>
      <c r="E97" s="14"/>
      <c r="F97" s="9"/>
      <c r="G97" s="8"/>
      <c r="H97" s="8"/>
    </row>
    <row r="98" spans="1:8">
      <c r="A98" s="8"/>
      <c r="B98" s="8"/>
      <c r="C98" s="8"/>
      <c r="D98" s="8"/>
      <c r="E98" s="14"/>
      <c r="F98" s="9"/>
      <c r="G98" s="8"/>
      <c r="H98" s="8"/>
    </row>
    <row r="99" spans="1:8">
      <c r="A99" s="8"/>
      <c r="B99" s="8"/>
      <c r="C99" s="8"/>
      <c r="D99" s="8"/>
      <c r="E99" s="14"/>
      <c r="F99" s="9"/>
      <c r="G99" s="8"/>
      <c r="H99" s="8"/>
    </row>
    <row r="100" spans="1:8">
      <c r="A100" s="8"/>
      <c r="B100" s="8"/>
      <c r="C100" s="8"/>
      <c r="D100" s="8"/>
      <c r="E100" s="14"/>
      <c r="F100" s="9"/>
      <c r="G100" s="8"/>
      <c r="H100" s="8"/>
    </row>
    <row r="101" spans="1:8">
      <c r="A101" s="8"/>
      <c r="B101" s="8"/>
      <c r="C101" s="8"/>
      <c r="D101" s="8"/>
      <c r="E101" s="14"/>
      <c r="F101" s="9"/>
      <c r="G101" s="8"/>
      <c r="H101" s="8"/>
    </row>
    <row r="102" spans="1:8">
      <c r="A102" s="8"/>
      <c r="B102" s="8"/>
      <c r="C102" s="8"/>
      <c r="D102" s="8"/>
      <c r="E102" s="14"/>
      <c r="F102" s="9"/>
      <c r="G102" s="8"/>
      <c r="H102" s="8"/>
    </row>
  </sheetData>
  <autoFilter ref="A2:H2" xr:uid="{00000000-0001-0000-0600-000000000000}"/>
  <mergeCells count="1">
    <mergeCell ref="A1:H1"/>
  </mergeCells>
  <dataValidations count="1">
    <dataValidation type="list" sqref="G3:G102" xr:uid="{00000000-0002-0000-0600-000000000000}">
      <formula1>"No,Yes,N/A"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02"/>
  <sheetViews>
    <sheetView zoomScaleNormal="60" zoomScaleSheetLayoutView="100" workbookViewId="0">
      <selection activeCell="C8" sqref="C8"/>
    </sheetView>
  </sheetViews>
  <sheetFormatPr defaultRowHeight="14.25"/>
  <cols>
    <col min="1" max="1" width="13" customWidth="1"/>
    <col min="2" max="2" width="10" customWidth="1"/>
    <col min="3" max="4" width="22" customWidth="1"/>
    <col min="5" max="5" width="14" customWidth="1"/>
    <col min="6" max="6" width="25" customWidth="1"/>
    <col min="7" max="7" width="42" customWidth="1"/>
    <col min="8" max="8" width="32" customWidth="1"/>
    <col min="9" max="9" width="14.875" customWidth="1"/>
  </cols>
  <sheetData>
    <row r="1" spans="1:9" ht="27.95" customHeight="1">
      <c r="A1" s="26" t="s">
        <v>351</v>
      </c>
      <c r="B1" s="26"/>
      <c r="C1" s="26"/>
      <c r="D1" s="26"/>
      <c r="E1" s="26"/>
      <c r="F1" s="26"/>
      <c r="G1" s="26"/>
      <c r="H1" s="26"/>
      <c r="I1" s="26"/>
    </row>
    <row r="2" spans="1:9" ht="27.95" customHeight="1">
      <c r="A2" s="13" t="s">
        <v>194</v>
      </c>
      <c r="B2" s="13" t="s">
        <v>352</v>
      </c>
      <c r="C2" s="13" t="s">
        <v>353</v>
      </c>
      <c r="D2" s="13" t="s">
        <v>354</v>
      </c>
      <c r="E2" s="13" t="s">
        <v>355</v>
      </c>
      <c r="F2" s="13" t="s">
        <v>356</v>
      </c>
      <c r="G2" s="13" t="s">
        <v>357</v>
      </c>
      <c r="H2" s="13" t="s">
        <v>358</v>
      </c>
      <c r="I2" s="13" t="s">
        <v>359</v>
      </c>
    </row>
    <row r="3" spans="1:9">
      <c r="A3" s="14"/>
      <c r="B3" s="8"/>
      <c r="C3" s="8"/>
      <c r="D3" s="8"/>
      <c r="E3" s="8"/>
      <c r="F3" s="8"/>
      <c r="G3" s="8"/>
      <c r="H3" s="8"/>
      <c r="I3" s="14"/>
    </row>
    <row r="4" spans="1:9">
      <c r="A4" s="14"/>
      <c r="B4" s="8"/>
      <c r="C4" s="8"/>
      <c r="D4" s="8"/>
      <c r="E4" s="8"/>
      <c r="F4" s="8"/>
      <c r="G4" s="8"/>
      <c r="H4" s="8"/>
      <c r="I4" s="14"/>
    </row>
    <row r="5" spans="1:9">
      <c r="A5" s="14"/>
      <c r="B5" s="8"/>
      <c r="C5" s="8"/>
      <c r="D5" s="8"/>
      <c r="E5" s="8"/>
      <c r="F5" s="8"/>
      <c r="G5" s="8"/>
      <c r="H5" s="8"/>
      <c r="I5" s="14"/>
    </row>
    <row r="6" spans="1:9">
      <c r="A6" s="14"/>
      <c r="B6" s="8"/>
      <c r="C6" s="8"/>
      <c r="D6" s="8"/>
      <c r="E6" s="8"/>
      <c r="F6" s="8"/>
      <c r="G6" s="8"/>
      <c r="H6" s="8"/>
      <c r="I6" s="14"/>
    </row>
    <row r="7" spans="1:9">
      <c r="A7" s="14"/>
      <c r="B7" s="8"/>
      <c r="C7" s="8"/>
      <c r="D7" s="8"/>
      <c r="E7" s="8"/>
      <c r="F7" s="8"/>
      <c r="G7" s="8"/>
      <c r="H7" s="8"/>
      <c r="I7" s="14"/>
    </row>
    <row r="8" spans="1:9">
      <c r="A8" s="14"/>
      <c r="B8" s="8"/>
      <c r="C8" s="8"/>
      <c r="D8" s="8"/>
      <c r="E8" s="8"/>
      <c r="F8" s="8"/>
      <c r="G8" s="8"/>
      <c r="H8" s="8"/>
      <c r="I8" s="14"/>
    </row>
    <row r="9" spans="1:9">
      <c r="A9" s="14"/>
      <c r="B9" s="8"/>
      <c r="C9" s="8"/>
      <c r="D9" s="8"/>
      <c r="E9" s="8"/>
      <c r="F9" s="8"/>
      <c r="G9" s="8"/>
      <c r="H9" s="8"/>
      <c r="I9" s="14"/>
    </row>
    <row r="10" spans="1:9">
      <c r="A10" s="14"/>
      <c r="B10" s="8"/>
      <c r="C10" s="8"/>
      <c r="D10" s="8"/>
      <c r="E10" s="8"/>
      <c r="F10" s="8"/>
      <c r="G10" s="8"/>
      <c r="H10" s="8"/>
      <c r="I10" s="14"/>
    </row>
    <row r="11" spans="1:9">
      <c r="A11" s="14"/>
      <c r="B11" s="8"/>
      <c r="C11" s="8"/>
      <c r="D11" s="8"/>
      <c r="E11" s="8"/>
      <c r="F11" s="8"/>
      <c r="G11" s="8"/>
      <c r="H11" s="8"/>
      <c r="I11" s="14"/>
    </row>
    <row r="12" spans="1:9">
      <c r="A12" s="14"/>
      <c r="B12" s="8"/>
      <c r="C12" s="8"/>
      <c r="D12" s="8"/>
      <c r="E12" s="8"/>
      <c r="F12" s="8"/>
      <c r="G12" s="8"/>
      <c r="H12" s="8"/>
      <c r="I12" s="14"/>
    </row>
    <row r="13" spans="1:9">
      <c r="A13" s="14"/>
      <c r="B13" s="8"/>
      <c r="C13" s="8"/>
      <c r="D13" s="8"/>
      <c r="E13" s="8"/>
      <c r="F13" s="8"/>
      <c r="G13" s="8"/>
      <c r="H13" s="8"/>
      <c r="I13" s="14"/>
    </row>
    <row r="14" spans="1:9">
      <c r="A14" s="14"/>
      <c r="B14" s="8"/>
      <c r="C14" s="8"/>
      <c r="D14" s="8"/>
      <c r="E14" s="8"/>
      <c r="F14" s="8"/>
      <c r="G14" s="8"/>
      <c r="H14" s="8"/>
      <c r="I14" s="14"/>
    </row>
    <row r="15" spans="1:9">
      <c r="A15" s="14"/>
      <c r="B15" s="8"/>
      <c r="C15" s="8"/>
      <c r="D15" s="8"/>
      <c r="E15" s="8"/>
      <c r="F15" s="8"/>
      <c r="G15" s="8"/>
      <c r="H15" s="8"/>
      <c r="I15" s="14"/>
    </row>
    <row r="16" spans="1:9">
      <c r="A16" s="14"/>
      <c r="B16" s="8"/>
      <c r="C16" s="8"/>
      <c r="D16" s="8"/>
      <c r="E16" s="8"/>
      <c r="F16" s="8"/>
      <c r="G16" s="8"/>
      <c r="H16" s="8"/>
      <c r="I16" s="14"/>
    </row>
    <row r="17" spans="1:9">
      <c r="A17" s="14"/>
      <c r="B17" s="8"/>
      <c r="C17" s="8"/>
      <c r="D17" s="8"/>
      <c r="E17" s="8"/>
      <c r="F17" s="8"/>
      <c r="G17" s="8"/>
      <c r="H17" s="8"/>
      <c r="I17" s="14"/>
    </row>
    <row r="18" spans="1:9">
      <c r="A18" s="14"/>
      <c r="B18" s="8"/>
      <c r="C18" s="8"/>
      <c r="D18" s="8"/>
      <c r="E18" s="8"/>
      <c r="F18" s="8"/>
      <c r="G18" s="8"/>
      <c r="H18" s="8"/>
      <c r="I18" s="14"/>
    </row>
    <row r="19" spans="1:9">
      <c r="A19" s="14"/>
      <c r="B19" s="8"/>
      <c r="C19" s="8"/>
      <c r="D19" s="8"/>
      <c r="E19" s="8"/>
      <c r="F19" s="8"/>
      <c r="G19" s="8"/>
      <c r="H19" s="8"/>
      <c r="I19" s="14"/>
    </row>
    <row r="20" spans="1:9">
      <c r="A20" s="14"/>
      <c r="B20" s="8"/>
      <c r="C20" s="8"/>
      <c r="D20" s="8"/>
      <c r="E20" s="8"/>
      <c r="F20" s="8"/>
      <c r="G20" s="8"/>
      <c r="H20" s="8"/>
      <c r="I20" s="14"/>
    </row>
    <row r="21" spans="1:9">
      <c r="A21" s="14"/>
      <c r="B21" s="8"/>
      <c r="C21" s="8"/>
      <c r="D21" s="8"/>
      <c r="E21" s="8"/>
      <c r="F21" s="8"/>
      <c r="G21" s="8"/>
      <c r="H21" s="8"/>
      <c r="I21" s="14"/>
    </row>
    <row r="22" spans="1:9">
      <c r="A22" s="14"/>
      <c r="B22" s="8"/>
      <c r="C22" s="8"/>
      <c r="D22" s="8"/>
      <c r="E22" s="8"/>
      <c r="F22" s="8"/>
      <c r="G22" s="8"/>
      <c r="H22" s="8"/>
      <c r="I22" s="14"/>
    </row>
    <row r="23" spans="1:9">
      <c r="A23" s="14"/>
      <c r="B23" s="8"/>
      <c r="C23" s="8"/>
      <c r="D23" s="8"/>
      <c r="E23" s="8"/>
      <c r="F23" s="8"/>
      <c r="G23" s="8"/>
      <c r="H23" s="8"/>
      <c r="I23" s="14"/>
    </row>
    <row r="24" spans="1:9">
      <c r="A24" s="14"/>
      <c r="B24" s="8"/>
      <c r="C24" s="8"/>
      <c r="D24" s="8"/>
      <c r="E24" s="8"/>
      <c r="F24" s="8"/>
      <c r="G24" s="8"/>
      <c r="H24" s="8"/>
      <c r="I24" s="14"/>
    </row>
    <row r="25" spans="1:9">
      <c r="A25" s="14"/>
      <c r="B25" s="8"/>
      <c r="C25" s="8"/>
      <c r="D25" s="8"/>
      <c r="E25" s="8"/>
      <c r="F25" s="8"/>
      <c r="G25" s="8"/>
      <c r="H25" s="8"/>
      <c r="I25" s="14"/>
    </row>
    <row r="26" spans="1:9">
      <c r="A26" s="14"/>
      <c r="B26" s="8"/>
      <c r="C26" s="8"/>
      <c r="D26" s="8"/>
      <c r="E26" s="8"/>
      <c r="F26" s="8"/>
      <c r="G26" s="8"/>
      <c r="H26" s="8"/>
      <c r="I26" s="14"/>
    </row>
    <row r="27" spans="1:9">
      <c r="A27" s="14"/>
      <c r="B27" s="8"/>
      <c r="C27" s="8"/>
      <c r="D27" s="8"/>
      <c r="E27" s="8"/>
      <c r="F27" s="8"/>
      <c r="G27" s="8"/>
      <c r="H27" s="8"/>
      <c r="I27" s="14"/>
    </row>
    <row r="28" spans="1:9">
      <c r="A28" s="14"/>
      <c r="B28" s="8"/>
      <c r="C28" s="8"/>
      <c r="D28" s="8"/>
      <c r="E28" s="8"/>
      <c r="F28" s="8"/>
      <c r="G28" s="8"/>
      <c r="H28" s="8"/>
      <c r="I28" s="14"/>
    </row>
    <row r="29" spans="1:9">
      <c r="A29" s="14"/>
      <c r="B29" s="8"/>
      <c r="C29" s="8"/>
      <c r="D29" s="8"/>
      <c r="E29" s="8"/>
      <c r="F29" s="8"/>
      <c r="G29" s="8"/>
      <c r="H29" s="8"/>
      <c r="I29" s="14"/>
    </row>
    <row r="30" spans="1:9">
      <c r="A30" s="14"/>
      <c r="B30" s="8"/>
      <c r="C30" s="8"/>
      <c r="D30" s="8"/>
      <c r="E30" s="8"/>
      <c r="F30" s="8"/>
      <c r="G30" s="8"/>
      <c r="H30" s="8"/>
      <c r="I30" s="14"/>
    </row>
    <row r="31" spans="1:9">
      <c r="A31" s="14"/>
      <c r="B31" s="8"/>
      <c r="C31" s="8"/>
      <c r="D31" s="8"/>
      <c r="E31" s="8"/>
      <c r="F31" s="8"/>
      <c r="G31" s="8"/>
      <c r="H31" s="8"/>
      <c r="I31" s="14"/>
    </row>
    <row r="32" spans="1:9">
      <c r="A32" s="14"/>
      <c r="B32" s="8"/>
      <c r="C32" s="8"/>
      <c r="D32" s="8"/>
      <c r="E32" s="8"/>
      <c r="F32" s="8"/>
      <c r="G32" s="8"/>
      <c r="H32" s="8"/>
      <c r="I32" s="14"/>
    </row>
    <row r="33" spans="1:9">
      <c r="A33" s="14"/>
      <c r="B33" s="8"/>
      <c r="C33" s="8"/>
      <c r="D33" s="8"/>
      <c r="E33" s="8"/>
      <c r="F33" s="8"/>
      <c r="G33" s="8"/>
      <c r="H33" s="8"/>
      <c r="I33" s="14"/>
    </row>
    <row r="34" spans="1:9">
      <c r="A34" s="14"/>
      <c r="B34" s="8"/>
      <c r="C34" s="8"/>
      <c r="D34" s="8"/>
      <c r="E34" s="8"/>
      <c r="F34" s="8"/>
      <c r="G34" s="8"/>
      <c r="H34" s="8"/>
      <c r="I34" s="14"/>
    </row>
    <row r="35" spans="1:9">
      <c r="A35" s="14"/>
      <c r="B35" s="8"/>
      <c r="C35" s="8"/>
      <c r="D35" s="8"/>
      <c r="E35" s="8"/>
      <c r="F35" s="8"/>
      <c r="G35" s="8"/>
      <c r="H35" s="8"/>
      <c r="I35" s="14"/>
    </row>
    <row r="36" spans="1:9">
      <c r="A36" s="14"/>
      <c r="B36" s="8"/>
      <c r="C36" s="8"/>
      <c r="D36" s="8"/>
      <c r="E36" s="8"/>
      <c r="F36" s="8"/>
      <c r="G36" s="8"/>
      <c r="H36" s="8"/>
      <c r="I36" s="14"/>
    </row>
    <row r="37" spans="1:9">
      <c r="A37" s="14"/>
      <c r="B37" s="8"/>
      <c r="C37" s="8"/>
      <c r="D37" s="8"/>
      <c r="E37" s="8"/>
      <c r="F37" s="8"/>
      <c r="G37" s="8"/>
      <c r="H37" s="8"/>
      <c r="I37" s="14"/>
    </row>
    <row r="38" spans="1:9">
      <c r="A38" s="14"/>
      <c r="B38" s="8"/>
      <c r="C38" s="8"/>
      <c r="D38" s="8"/>
      <c r="E38" s="8"/>
      <c r="F38" s="8"/>
      <c r="G38" s="8"/>
      <c r="H38" s="8"/>
      <c r="I38" s="14"/>
    </row>
    <row r="39" spans="1:9">
      <c r="A39" s="14"/>
      <c r="B39" s="8"/>
      <c r="C39" s="8"/>
      <c r="D39" s="8"/>
      <c r="E39" s="8"/>
      <c r="F39" s="8"/>
      <c r="G39" s="8"/>
      <c r="H39" s="8"/>
      <c r="I39" s="14"/>
    </row>
    <row r="40" spans="1:9">
      <c r="A40" s="14"/>
      <c r="B40" s="8"/>
      <c r="C40" s="8"/>
      <c r="D40" s="8"/>
      <c r="E40" s="8"/>
      <c r="F40" s="8"/>
      <c r="G40" s="8"/>
      <c r="H40" s="8"/>
      <c r="I40" s="14"/>
    </row>
    <row r="41" spans="1:9">
      <c r="A41" s="14"/>
      <c r="B41" s="8"/>
      <c r="C41" s="8"/>
      <c r="D41" s="8"/>
      <c r="E41" s="8"/>
      <c r="F41" s="8"/>
      <c r="G41" s="8"/>
      <c r="H41" s="8"/>
      <c r="I41" s="14"/>
    </row>
    <row r="42" spans="1:9">
      <c r="A42" s="14"/>
      <c r="B42" s="8"/>
      <c r="C42" s="8"/>
      <c r="D42" s="8"/>
      <c r="E42" s="8"/>
      <c r="F42" s="8"/>
      <c r="G42" s="8"/>
      <c r="H42" s="8"/>
      <c r="I42" s="14"/>
    </row>
    <row r="43" spans="1:9">
      <c r="A43" s="14"/>
      <c r="B43" s="8"/>
      <c r="C43" s="8"/>
      <c r="D43" s="8"/>
      <c r="E43" s="8"/>
      <c r="F43" s="8"/>
      <c r="G43" s="8"/>
      <c r="H43" s="8"/>
      <c r="I43" s="14"/>
    </row>
    <row r="44" spans="1:9">
      <c r="A44" s="14"/>
      <c r="B44" s="8"/>
      <c r="C44" s="8"/>
      <c r="D44" s="8"/>
      <c r="E44" s="8"/>
      <c r="F44" s="8"/>
      <c r="G44" s="8"/>
      <c r="H44" s="8"/>
      <c r="I44" s="14"/>
    </row>
    <row r="45" spans="1:9">
      <c r="A45" s="14"/>
      <c r="B45" s="8"/>
      <c r="C45" s="8"/>
      <c r="D45" s="8"/>
      <c r="E45" s="8"/>
      <c r="F45" s="8"/>
      <c r="G45" s="8"/>
      <c r="H45" s="8"/>
      <c r="I45" s="14"/>
    </row>
    <row r="46" spans="1:9">
      <c r="A46" s="14"/>
      <c r="B46" s="8"/>
      <c r="C46" s="8"/>
      <c r="D46" s="8"/>
      <c r="E46" s="8"/>
      <c r="F46" s="8"/>
      <c r="G46" s="8"/>
      <c r="H46" s="8"/>
      <c r="I46" s="14"/>
    </row>
    <row r="47" spans="1:9">
      <c r="A47" s="14"/>
      <c r="B47" s="8"/>
      <c r="C47" s="8"/>
      <c r="D47" s="8"/>
      <c r="E47" s="8"/>
      <c r="F47" s="8"/>
      <c r="G47" s="8"/>
      <c r="H47" s="8"/>
      <c r="I47" s="14"/>
    </row>
    <row r="48" spans="1:9">
      <c r="A48" s="14"/>
      <c r="B48" s="8"/>
      <c r="C48" s="8"/>
      <c r="D48" s="8"/>
      <c r="E48" s="8"/>
      <c r="F48" s="8"/>
      <c r="G48" s="8"/>
      <c r="H48" s="8"/>
      <c r="I48" s="14"/>
    </row>
    <row r="49" spans="1:9">
      <c r="A49" s="14"/>
      <c r="B49" s="8"/>
      <c r="C49" s="8"/>
      <c r="D49" s="8"/>
      <c r="E49" s="8"/>
      <c r="F49" s="8"/>
      <c r="G49" s="8"/>
      <c r="H49" s="8"/>
      <c r="I49" s="14"/>
    </row>
    <row r="50" spans="1:9">
      <c r="A50" s="14"/>
      <c r="B50" s="8"/>
      <c r="C50" s="8"/>
      <c r="D50" s="8"/>
      <c r="E50" s="8"/>
      <c r="F50" s="8"/>
      <c r="G50" s="8"/>
      <c r="H50" s="8"/>
      <c r="I50" s="14"/>
    </row>
    <row r="51" spans="1:9">
      <c r="A51" s="14"/>
      <c r="B51" s="8"/>
      <c r="C51" s="8"/>
      <c r="D51" s="8"/>
      <c r="E51" s="8"/>
      <c r="F51" s="8"/>
      <c r="G51" s="8"/>
      <c r="H51" s="8"/>
      <c r="I51" s="14"/>
    </row>
    <row r="52" spans="1:9">
      <c r="A52" s="14"/>
      <c r="B52" s="8"/>
      <c r="C52" s="8"/>
      <c r="D52" s="8"/>
      <c r="E52" s="8"/>
      <c r="F52" s="8"/>
      <c r="G52" s="8"/>
      <c r="H52" s="8"/>
      <c r="I52" s="14"/>
    </row>
    <row r="53" spans="1:9">
      <c r="A53" s="14"/>
      <c r="B53" s="8"/>
      <c r="C53" s="8"/>
      <c r="D53" s="8"/>
      <c r="E53" s="8"/>
      <c r="F53" s="8"/>
      <c r="G53" s="8"/>
      <c r="H53" s="8"/>
      <c r="I53" s="14"/>
    </row>
    <row r="54" spans="1:9">
      <c r="A54" s="14"/>
      <c r="B54" s="8"/>
      <c r="C54" s="8"/>
      <c r="D54" s="8"/>
      <c r="E54" s="8"/>
      <c r="F54" s="8"/>
      <c r="G54" s="8"/>
      <c r="H54" s="8"/>
      <c r="I54" s="14"/>
    </row>
    <row r="55" spans="1:9">
      <c r="A55" s="14"/>
      <c r="B55" s="8"/>
      <c r="C55" s="8"/>
      <c r="D55" s="8"/>
      <c r="E55" s="8"/>
      <c r="F55" s="8"/>
      <c r="G55" s="8"/>
      <c r="H55" s="8"/>
      <c r="I55" s="14"/>
    </row>
    <row r="56" spans="1:9">
      <c r="A56" s="14"/>
      <c r="B56" s="8"/>
      <c r="C56" s="8"/>
      <c r="D56" s="8"/>
      <c r="E56" s="8"/>
      <c r="F56" s="8"/>
      <c r="G56" s="8"/>
      <c r="H56" s="8"/>
      <c r="I56" s="14"/>
    </row>
    <row r="57" spans="1:9">
      <c r="A57" s="14"/>
      <c r="B57" s="8"/>
      <c r="C57" s="8"/>
      <c r="D57" s="8"/>
      <c r="E57" s="8"/>
      <c r="F57" s="8"/>
      <c r="G57" s="8"/>
      <c r="H57" s="8"/>
      <c r="I57" s="14"/>
    </row>
    <row r="58" spans="1:9">
      <c r="A58" s="14"/>
      <c r="B58" s="8"/>
      <c r="C58" s="8"/>
      <c r="D58" s="8"/>
      <c r="E58" s="8"/>
      <c r="F58" s="8"/>
      <c r="G58" s="8"/>
      <c r="H58" s="8"/>
      <c r="I58" s="14"/>
    </row>
    <row r="59" spans="1:9">
      <c r="A59" s="14"/>
      <c r="B59" s="8"/>
      <c r="C59" s="8"/>
      <c r="D59" s="8"/>
      <c r="E59" s="8"/>
      <c r="F59" s="8"/>
      <c r="G59" s="8"/>
      <c r="H59" s="8"/>
      <c r="I59" s="14"/>
    </row>
    <row r="60" spans="1:9">
      <c r="A60" s="14"/>
      <c r="B60" s="8"/>
      <c r="C60" s="8"/>
      <c r="D60" s="8"/>
      <c r="E60" s="8"/>
      <c r="F60" s="8"/>
      <c r="G60" s="8"/>
      <c r="H60" s="8"/>
      <c r="I60" s="14"/>
    </row>
    <row r="61" spans="1:9">
      <c r="A61" s="14"/>
      <c r="B61" s="8"/>
      <c r="C61" s="8"/>
      <c r="D61" s="8"/>
      <c r="E61" s="8"/>
      <c r="F61" s="8"/>
      <c r="G61" s="8"/>
      <c r="H61" s="8"/>
      <c r="I61" s="14"/>
    </row>
    <row r="62" spans="1:9">
      <c r="A62" s="14"/>
      <c r="B62" s="8"/>
      <c r="C62" s="8"/>
      <c r="D62" s="8"/>
      <c r="E62" s="8"/>
      <c r="F62" s="8"/>
      <c r="G62" s="8"/>
      <c r="H62" s="8"/>
      <c r="I62" s="14"/>
    </row>
    <row r="63" spans="1:9">
      <c r="A63" s="14"/>
      <c r="B63" s="8"/>
      <c r="C63" s="8"/>
      <c r="D63" s="8"/>
      <c r="E63" s="8"/>
      <c r="F63" s="8"/>
      <c r="G63" s="8"/>
      <c r="H63" s="8"/>
      <c r="I63" s="14"/>
    </row>
    <row r="64" spans="1:9">
      <c r="A64" s="14"/>
      <c r="B64" s="8"/>
      <c r="C64" s="8"/>
      <c r="D64" s="8"/>
      <c r="E64" s="8"/>
      <c r="F64" s="8"/>
      <c r="G64" s="8"/>
      <c r="H64" s="8"/>
      <c r="I64" s="14"/>
    </row>
    <row r="65" spans="1:9">
      <c r="A65" s="14"/>
      <c r="B65" s="8"/>
      <c r="C65" s="8"/>
      <c r="D65" s="8"/>
      <c r="E65" s="8"/>
      <c r="F65" s="8"/>
      <c r="G65" s="8"/>
      <c r="H65" s="8"/>
      <c r="I65" s="14"/>
    </row>
    <row r="66" spans="1:9">
      <c r="A66" s="14"/>
      <c r="B66" s="8"/>
      <c r="C66" s="8"/>
      <c r="D66" s="8"/>
      <c r="E66" s="8"/>
      <c r="F66" s="8"/>
      <c r="G66" s="8"/>
      <c r="H66" s="8"/>
      <c r="I66" s="14"/>
    </row>
    <row r="67" spans="1:9">
      <c r="A67" s="14"/>
      <c r="B67" s="8"/>
      <c r="C67" s="8"/>
      <c r="D67" s="8"/>
      <c r="E67" s="8"/>
      <c r="F67" s="8"/>
      <c r="G67" s="8"/>
      <c r="H67" s="8"/>
      <c r="I67" s="14"/>
    </row>
    <row r="68" spans="1:9">
      <c r="A68" s="14"/>
      <c r="B68" s="8"/>
      <c r="C68" s="8"/>
      <c r="D68" s="8"/>
      <c r="E68" s="8"/>
      <c r="F68" s="8"/>
      <c r="G68" s="8"/>
      <c r="H68" s="8"/>
      <c r="I68" s="14"/>
    </row>
    <row r="69" spans="1:9">
      <c r="A69" s="14"/>
      <c r="B69" s="8"/>
      <c r="C69" s="8"/>
      <c r="D69" s="8"/>
      <c r="E69" s="8"/>
      <c r="F69" s="8"/>
      <c r="G69" s="8"/>
      <c r="H69" s="8"/>
      <c r="I69" s="14"/>
    </row>
    <row r="70" spans="1:9">
      <c r="A70" s="14"/>
      <c r="B70" s="8"/>
      <c r="C70" s="8"/>
      <c r="D70" s="8"/>
      <c r="E70" s="8"/>
      <c r="F70" s="8"/>
      <c r="G70" s="8"/>
      <c r="H70" s="8"/>
      <c r="I70" s="14"/>
    </row>
    <row r="71" spans="1:9">
      <c r="A71" s="14"/>
      <c r="B71" s="8"/>
      <c r="C71" s="8"/>
      <c r="D71" s="8"/>
      <c r="E71" s="8"/>
      <c r="F71" s="8"/>
      <c r="G71" s="8"/>
      <c r="H71" s="8"/>
      <c r="I71" s="14"/>
    </row>
    <row r="72" spans="1:9">
      <c r="A72" s="14"/>
      <c r="B72" s="8"/>
      <c r="C72" s="8"/>
      <c r="D72" s="8"/>
      <c r="E72" s="8"/>
      <c r="F72" s="8"/>
      <c r="G72" s="8"/>
      <c r="H72" s="8"/>
      <c r="I72" s="14"/>
    </row>
    <row r="73" spans="1:9">
      <c r="A73" s="14"/>
      <c r="B73" s="8"/>
      <c r="C73" s="8"/>
      <c r="D73" s="8"/>
      <c r="E73" s="8"/>
      <c r="F73" s="8"/>
      <c r="G73" s="8"/>
      <c r="H73" s="8"/>
      <c r="I73" s="14"/>
    </row>
    <row r="74" spans="1:9">
      <c r="A74" s="14"/>
      <c r="B74" s="8"/>
      <c r="C74" s="8"/>
      <c r="D74" s="8"/>
      <c r="E74" s="8"/>
      <c r="F74" s="8"/>
      <c r="G74" s="8"/>
      <c r="H74" s="8"/>
      <c r="I74" s="14"/>
    </row>
    <row r="75" spans="1:9">
      <c r="A75" s="14"/>
      <c r="B75" s="8"/>
      <c r="C75" s="8"/>
      <c r="D75" s="8"/>
      <c r="E75" s="8"/>
      <c r="F75" s="8"/>
      <c r="G75" s="8"/>
      <c r="H75" s="8"/>
      <c r="I75" s="14"/>
    </row>
    <row r="76" spans="1:9">
      <c r="A76" s="14"/>
      <c r="B76" s="8"/>
      <c r="C76" s="8"/>
      <c r="D76" s="8"/>
      <c r="E76" s="8"/>
      <c r="F76" s="8"/>
      <c r="G76" s="8"/>
      <c r="H76" s="8"/>
      <c r="I76" s="14"/>
    </row>
    <row r="77" spans="1:9">
      <c r="A77" s="14"/>
      <c r="B77" s="8"/>
      <c r="C77" s="8"/>
      <c r="D77" s="8"/>
      <c r="E77" s="8"/>
      <c r="F77" s="8"/>
      <c r="G77" s="8"/>
      <c r="H77" s="8"/>
      <c r="I77" s="14"/>
    </row>
    <row r="78" spans="1:9">
      <c r="A78" s="14"/>
      <c r="B78" s="8"/>
      <c r="C78" s="8"/>
      <c r="D78" s="8"/>
      <c r="E78" s="8"/>
      <c r="F78" s="8"/>
      <c r="G78" s="8"/>
      <c r="H78" s="8"/>
      <c r="I78" s="14"/>
    </row>
    <row r="79" spans="1:9">
      <c r="A79" s="14"/>
      <c r="B79" s="8"/>
      <c r="C79" s="8"/>
      <c r="D79" s="8"/>
      <c r="E79" s="8"/>
      <c r="F79" s="8"/>
      <c r="G79" s="8"/>
      <c r="H79" s="8"/>
      <c r="I79" s="14"/>
    </row>
    <row r="80" spans="1:9">
      <c r="A80" s="14"/>
      <c r="B80" s="8"/>
      <c r="C80" s="8"/>
      <c r="D80" s="8"/>
      <c r="E80" s="8"/>
      <c r="F80" s="8"/>
      <c r="G80" s="8"/>
      <c r="H80" s="8"/>
      <c r="I80" s="14"/>
    </row>
    <row r="81" spans="1:9">
      <c r="A81" s="14"/>
      <c r="B81" s="8"/>
      <c r="C81" s="8"/>
      <c r="D81" s="8"/>
      <c r="E81" s="8"/>
      <c r="F81" s="8"/>
      <c r="G81" s="8"/>
      <c r="H81" s="8"/>
      <c r="I81" s="14"/>
    </row>
    <row r="82" spans="1:9">
      <c r="A82" s="14"/>
      <c r="B82" s="8"/>
      <c r="C82" s="8"/>
      <c r="D82" s="8"/>
      <c r="E82" s="8"/>
      <c r="F82" s="8"/>
      <c r="G82" s="8"/>
      <c r="H82" s="8"/>
      <c r="I82" s="14"/>
    </row>
    <row r="83" spans="1:9">
      <c r="A83" s="14"/>
      <c r="B83" s="8"/>
      <c r="C83" s="8"/>
      <c r="D83" s="8"/>
      <c r="E83" s="8"/>
      <c r="F83" s="8"/>
      <c r="G83" s="8"/>
      <c r="H83" s="8"/>
      <c r="I83" s="14"/>
    </row>
    <row r="84" spans="1:9">
      <c r="A84" s="14"/>
      <c r="B84" s="8"/>
      <c r="C84" s="8"/>
      <c r="D84" s="8"/>
      <c r="E84" s="8"/>
      <c r="F84" s="8"/>
      <c r="G84" s="8"/>
      <c r="H84" s="8"/>
      <c r="I84" s="14"/>
    </row>
    <row r="85" spans="1:9">
      <c r="A85" s="14"/>
      <c r="B85" s="8"/>
      <c r="C85" s="8"/>
      <c r="D85" s="8"/>
      <c r="E85" s="8"/>
      <c r="F85" s="8"/>
      <c r="G85" s="8"/>
      <c r="H85" s="8"/>
      <c r="I85" s="14"/>
    </row>
    <row r="86" spans="1:9">
      <c r="A86" s="14"/>
      <c r="B86" s="8"/>
      <c r="C86" s="8"/>
      <c r="D86" s="8"/>
      <c r="E86" s="8"/>
      <c r="F86" s="8"/>
      <c r="G86" s="8"/>
      <c r="H86" s="8"/>
      <c r="I86" s="14"/>
    </row>
    <row r="87" spans="1:9">
      <c r="A87" s="14"/>
      <c r="B87" s="8"/>
      <c r="C87" s="8"/>
      <c r="D87" s="8"/>
      <c r="E87" s="8"/>
      <c r="F87" s="8"/>
      <c r="G87" s="8"/>
      <c r="H87" s="8"/>
      <c r="I87" s="14"/>
    </row>
    <row r="88" spans="1:9">
      <c r="A88" s="14"/>
      <c r="B88" s="8"/>
      <c r="C88" s="8"/>
      <c r="D88" s="8"/>
      <c r="E88" s="8"/>
      <c r="F88" s="8"/>
      <c r="G88" s="8"/>
      <c r="H88" s="8"/>
      <c r="I88" s="14"/>
    </row>
    <row r="89" spans="1:9">
      <c r="A89" s="14"/>
      <c r="B89" s="8"/>
      <c r="C89" s="8"/>
      <c r="D89" s="8"/>
      <c r="E89" s="8"/>
      <c r="F89" s="8"/>
      <c r="G89" s="8"/>
      <c r="H89" s="8"/>
      <c r="I89" s="14"/>
    </row>
    <row r="90" spans="1:9">
      <c r="A90" s="14"/>
      <c r="B90" s="8"/>
      <c r="C90" s="8"/>
      <c r="D90" s="8"/>
      <c r="E90" s="8"/>
      <c r="F90" s="8"/>
      <c r="G90" s="8"/>
      <c r="H90" s="8"/>
      <c r="I90" s="14"/>
    </row>
    <row r="91" spans="1:9">
      <c r="A91" s="14"/>
      <c r="B91" s="8"/>
      <c r="C91" s="8"/>
      <c r="D91" s="8"/>
      <c r="E91" s="8"/>
      <c r="F91" s="8"/>
      <c r="G91" s="8"/>
      <c r="H91" s="8"/>
      <c r="I91" s="14"/>
    </row>
    <row r="92" spans="1:9">
      <c r="A92" s="14"/>
      <c r="B92" s="8"/>
      <c r="C92" s="8"/>
      <c r="D92" s="8"/>
      <c r="E92" s="8"/>
      <c r="F92" s="8"/>
      <c r="G92" s="8"/>
      <c r="H92" s="8"/>
      <c r="I92" s="14"/>
    </row>
    <row r="93" spans="1:9">
      <c r="A93" s="14"/>
      <c r="B93" s="8"/>
      <c r="C93" s="8"/>
      <c r="D93" s="8"/>
      <c r="E93" s="8"/>
      <c r="F93" s="8"/>
      <c r="G93" s="8"/>
      <c r="H93" s="8"/>
      <c r="I93" s="14"/>
    </row>
    <row r="94" spans="1:9">
      <c r="A94" s="14"/>
      <c r="B94" s="8"/>
      <c r="C94" s="8"/>
      <c r="D94" s="8"/>
      <c r="E94" s="8"/>
      <c r="F94" s="8"/>
      <c r="G94" s="8"/>
      <c r="H94" s="8"/>
      <c r="I94" s="14"/>
    </row>
    <row r="95" spans="1:9">
      <c r="A95" s="14"/>
      <c r="B95" s="8"/>
      <c r="C95" s="8"/>
      <c r="D95" s="8"/>
      <c r="E95" s="8"/>
      <c r="F95" s="8"/>
      <c r="G95" s="8"/>
      <c r="H95" s="8"/>
      <c r="I95" s="14"/>
    </row>
    <row r="96" spans="1:9">
      <c r="A96" s="14"/>
      <c r="B96" s="8"/>
      <c r="C96" s="8"/>
      <c r="D96" s="8"/>
      <c r="E96" s="8"/>
      <c r="F96" s="8"/>
      <c r="G96" s="8"/>
      <c r="H96" s="8"/>
      <c r="I96" s="14"/>
    </row>
    <row r="97" spans="1:9">
      <c r="A97" s="14"/>
      <c r="B97" s="8"/>
      <c r="C97" s="8"/>
      <c r="D97" s="8"/>
      <c r="E97" s="8"/>
      <c r="F97" s="8"/>
      <c r="G97" s="8"/>
      <c r="H97" s="8"/>
      <c r="I97" s="14"/>
    </row>
    <row r="98" spans="1:9">
      <c r="A98" s="14"/>
      <c r="B98" s="8"/>
      <c r="C98" s="8"/>
      <c r="D98" s="8"/>
      <c r="E98" s="8"/>
      <c r="F98" s="8"/>
      <c r="G98" s="8"/>
      <c r="H98" s="8"/>
      <c r="I98" s="14"/>
    </row>
    <row r="99" spans="1:9">
      <c r="A99" s="14"/>
      <c r="B99" s="8"/>
      <c r="C99" s="8"/>
      <c r="D99" s="8"/>
      <c r="E99" s="8"/>
      <c r="F99" s="8"/>
      <c r="G99" s="8"/>
      <c r="H99" s="8"/>
      <c r="I99" s="14"/>
    </row>
    <row r="100" spans="1:9">
      <c r="A100" s="14"/>
      <c r="B100" s="8"/>
      <c r="C100" s="8"/>
      <c r="D100" s="8"/>
      <c r="E100" s="8"/>
      <c r="F100" s="8"/>
      <c r="G100" s="8"/>
      <c r="H100" s="8"/>
      <c r="I100" s="14"/>
    </row>
    <row r="101" spans="1:9">
      <c r="A101" s="14"/>
      <c r="B101" s="8"/>
      <c r="C101" s="8"/>
      <c r="D101" s="8"/>
      <c r="E101" s="8"/>
      <c r="F101" s="8"/>
      <c r="G101" s="8"/>
      <c r="H101" s="8"/>
      <c r="I101" s="14"/>
    </row>
    <row r="102" spans="1:9">
      <c r="A102" s="14"/>
      <c r="B102" s="8"/>
      <c r="C102" s="8"/>
      <c r="D102" s="8"/>
      <c r="E102" s="8"/>
      <c r="F102" s="8"/>
      <c r="G102" s="8"/>
      <c r="H102" s="8"/>
      <c r="I102" s="14"/>
    </row>
  </sheetData>
  <autoFilter ref="A2:I2" xr:uid="{00000000-0001-0000-0700-000000000000}"/>
  <mergeCells count="1">
    <mergeCell ref="A1:I1"/>
  </mergeCells>
  <dataValidations count="1">
    <dataValidation type="list" sqref="E3:E102" xr:uid="{00000000-0002-0000-0700-000000000000}">
      <formula1>"Phone,Email,Text,Meeting,Portal,Letter,Other"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Start Here</vt:lpstr>
      <vt:lpstr>Summary</vt:lpstr>
      <vt:lpstr>Lost Revenue</vt:lpstr>
      <vt:lpstr>Continuing Expenses</vt:lpstr>
      <vt:lpstr>Accident Expenses</vt:lpstr>
      <vt:lpstr>Equipment &amp; Property</vt:lpstr>
      <vt:lpstr>Document Log</vt:lpstr>
      <vt:lpstr>Communication Log</vt:lpstr>
    </vt:vector>
  </TitlesOfParts>
  <Company>BiGTruckPartsUSA.com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Commercial Truck Insurance Claim Workbook</dc:title>
  <dc:subject>Commercial Truck Insurance Claim Workbook</dc:subject>
  <dc:creator>Eric Jubert</dc:creator>
  <cp:keywords>bigtruckpartsusa</cp:keywords>
  <dc:description>July 16, 2026 BiGtruckPartsUSA.com</dc:description>
  <cp:lastModifiedBy>Eric Jubert</cp:lastModifiedBy>
  <dcterms:created xsi:type="dcterms:W3CDTF">2026-07-15T23:38:57Z</dcterms:created>
  <dcterms:modified xsi:type="dcterms:W3CDTF">2026-07-16T15:09:13Z</dcterms:modified>
</cp:coreProperties>
</file>